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BK_JCCAMACHO\jccamacho\WEB\"/>
    </mc:Choice>
  </mc:AlternateContent>
  <bookViews>
    <workbookView xWindow="0" yWindow="0" windowWidth="25200" windowHeight="9480"/>
  </bookViews>
  <sheets>
    <sheet name="rendición de cuentas paz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6" i="1" l="1"/>
  <c r="U46" i="1"/>
  <c r="V30" i="1"/>
  <c r="U30" i="1"/>
  <c r="W30" i="1" s="1"/>
</calcChain>
</file>

<file path=xl/comments1.xml><?xml version="1.0" encoding="utf-8"?>
<comments xmlns="http://schemas.openxmlformats.org/spreadsheetml/2006/main">
  <authors>
    <author>Diego Andres Castro Gómez</author>
  </authors>
  <commentList>
    <comment ref="A61" authorId="0" shapeId="0">
      <text>
        <r>
          <rPr>
            <b/>
            <sz val="9"/>
            <color indexed="81"/>
            <rFont val="Tahoma"/>
            <charset val="1"/>
          </rPr>
          <t>Diego Andres Castro Gómez:</t>
        </r>
        <r>
          <rPr>
            <sz val="9"/>
            <color indexed="81"/>
            <rFont val="Tahoma"/>
            <charset val="1"/>
          </rPr>
          <t xml:space="preserve">
Esta tabla es para las entidades del orden nacional que presentaron informe de rendición de cuentas paz 2023 por iniciativa propia</t>
        </r>
      </text>
    </comment>
  </commentList>
</comments>
</file>

<file path=xl/sharedStrings.xml><?xml version="1.0" encoding="utf-8"?>
<sst xmlns="http://schemas.openxmlformats.org/spreadsheetml/2006/main" count="138" uniqueCount="126">
  <si>
    <t>Subregión</t>
  </si>
  <si>
    <t>N° Municipios PDET</t>
  </si>
  <si>
    <t>Departamento</t>
  </si>
  <si>
    <t>N° Municipios con informe por departamento</t>
  </si>
  <si>
    <t>Municipios</t>
  </si>
  <si>
    <t>N° Municipios sin informe</t>
  </si>
  <si>
    <t>Municipios sin informe</t>
  </si>
  <si>
    <t>% Cumplimiento</t>
  </si>
  <si>
    <t>ALTO PATÍA Y NORTE DEL CAUCA</t>
  </si>
  <si>
    <t>Cauca</t>
  </si>
  <si>
    <t xml:space="preserve">Santander De Ǫuilichao
Argelia
Cajibío
Corinto
El Tambo
Jambaló
Miranda
Morales
Piendamó
</t>
  </si>
  <si>
    <t>Nariño</t>
  </si>
  <si>
    <t>Valle del cauca</t>
  </si>
  <si>
    <t>Florida</t>
  </si>
  <si>
    <t>Pradera</t>
  </si>
  <si>
    <t>ARAUCA</t>
  </si>
  <si>
    <t>Arauca</t>
  </si>
  <si>
    <t xml:space="preserve">Saravena
Arauquita </t>
  </si>
  <si>
    <t>Tame
Fortul</t>
  </si>
  <si>
    <t>BAJO CAUCA Y NORDESTE ANTIOQUEÑO</t>
  </si>
  <si>
    <t>Antioquia</t>
  </si>
  <si>
    <t>CATATUMBO</t>
  </si>
  <si>
    <t>Norte de Santander</t>
  </si>
  <si>
    <t>Convención
El Carmen
El Tarra
San Calixto
Sardinata
Teorama</t>
  </si>
  <si>
    <t>Hacarí
Tibú</t>
  </si>
  <si>
    <t>CHOCÓ</t>
  </si>
  <si>
    <t>Chocó</t>
  </si>
  <si>
    <t>CUENCA DEL CAGUÁN Y PIEDEMONTE CAQUETEÑO</t>
  </si>
  <si>
    <t>Caquetá</t>
  </si>
  <si>
    <t>Huila</t>
  </si>
  <si>
    <t>Algeciras</t>
  </si>
  <si>
    <t>MACARENA GUAVIARE</t>
  </si>
  <si>
    <t>Meta</t>
  </si>
  <si>
    <t>Guaviare</t>
  </si>
  <si>
    <t xml:space="preserve"> Calamar
 El Retorno
Miraflores
San José Del Guaviare</t>
  </si>
  <si>
    <t>MONTES DE MARÍA</t>
  </si>
  <si>
    <t>Bolívar</t>
  </si>
  <si>
    <t>Sucre</t>
  </si>
  <si>
    <t>PACÍFICO MEDIO</t>
  </si>
  <si>
    <t>Buenaventura</t>
  </si>
  <si>
    <t>PACÍFICO Y FRONTERA NARIÑENSE</t>
  </si>
  <si>
    <t>PUTUMAYO</t>
  </si>
  <si>
    <t>Putumayo</t>
  </si>
  <si>
    <t>SIERRA NEVADA-PERIJÁ-ZONA BANANERA</t>
  </si>
  <si>
    <t>Cesár</t>
  </si>
  <si>
    <t xml:space="preserve">Valledupar
Becerril
La Jagua de Ibirico
La Paz
</t>
  </si>
  <si>
    <t>Manaure Balcón del Cesár
Agustín Codazzi
San Diego
Pueblo Bello</t>
  </si>
  <si>
    <t>La Guajira</t>
  </si>
  <si>
    <t>San Juan del Cesár</t>
  </si>
  <si>
    <t>Dibulla 
Fonseca</t>
  </si>
  <si>
    <t>Magdalena</t>
  </si>
  <si>
    <t>SUR DE BOLÍVAR</t>
  </si>
  <si>
    <t>Yondó</t>
  </si>
  <si>
    <t>San Pablo</t>
  </si>
  <si>
    <t>Arenal
Cantagallo
 Morales,
Santa Rosa Del Sur
Simití</t>
  </si>
  <si>
    <t>SUR DE CÓRDOBA</t>
  </si>
  <si>
    <t>Córdoba</t>
  </si>
  <si>
    <t>Valencia</t>
  </si>
  <si>
    <t xml:space="preserve">Montelíbano
 Puerto Libertador
San Jose De Ure
Tierralta </t>
  </si>
  <si>
    <t>SUR DE TOLIMA</t>
  </si>
  <si>
    <t>Tolima</t>
  </si>
  <si>
    <t>Rioblanco</t>
  </si>
  <si>
    <t>Ataco
Chaparral
Planadas</t>
  </si>
  <si>
    <t>URABÁ ANTIOQUEÑO</t>
  </si>
  <si>
    <t>Sector</t>
  </si>
  <si>
    <t>N° Entidades</t>
  </si>
  <si>
    <t>N° Entidades con informe</t>
  </si>
  <si>
    <t>N° Entidades sin informe</t>
  </si>
  <si>
    <t>AGROPECUARIO, PESQUERO Y DE DESARROLLO RURAL</t>
  </si>
  <si>
    <t>AMBIENTE Y DESARROLLO SOSTENIBLE</t>
  </si>
  <si>
    <t>COMERCIO, INDUSTRIA Y TURISMO</t>
  </si>
  <si>
    <t>CULTURA</t>
  </si>
  <si>
    <t>DEFENSA</t>
  </si>
  <si>
    <t>DEL DEPORTE, LA RECREACIÓN, LA ACTIVIDAD FÍSICA Y EL APROVECHAMIENTO DEL TIEMPO LIBRE</t>
  </si>
  <si>
    <t>EDUCACIÓN</t>
  </si>
  <si>
    <t>FUNCION PÚBLICA</t>
  </si>
  <si>
    <t>HACIENDA Y CRÉDITO PÚBLICO</t>
  </si>
  <si>
    <t>INCLUSIÓN SOCIAL Y RECONCILIACIÓN</t>
  </si>
  <si>
    <t>INTERIOR</t>
  </si>
  <si>
    <t>JUSTICIA Y DEL DERECHO</t>
  </si>
  <si>
    <t>MINAS Y ENERGÍA</t>
  </si>
  <si>
    <t>PLANEACIÓN</t>
  </si>
  <si>
    <t>PRESIDENCIA DE LA REPÚBLICA</t>
  </si>
  <si>
    <t>RELACIONES EXTERIORES</t>
  </si>
  <si>
    <t>SALUD Y PROTECCIÓN SOCIAL</t>
  </si>
  <si>
    <t>TECNOLOGÍAS DE LA INFORMACIÓN Y LAS COMUNICACIONES</t>
  </si>
  <si>
    <t>TRABAJO</t>
  </si>
  <si>
    <t>TRANSPORTE</t>
  </si>
  <si>
    <t>VIVIENDA CIUDAD Y TERRITORIO</t>
  </si>
  <si>
    <t>Balboa
Buenos Aires
Caldono
Caloto
Mercaderes
Patía
Súares
Toribio</t>
  </si>
  <si>
    <t>Leiva
Cumbitara</t>
  </si>
  <si>
    <t>El Rosario
Los Andes
Policarpa</t>
  </si>
  <si>
    <t>Anorí
Amalfi
Cáceres
Caucasia
Ituango
Remedios
Segovia</t>
  </si>
  <si>
    <t xml:space="preserve">Briceño
El Bagre
Nechí
Tarazá
Valdivia
Zaragoza
</t>
  </si>
  <si>
    <t>Barbacoas
El Charco
Mosquera
Ricaurte
Roberto Payán
Santa Bárbara</t>
  </si>
  <si>
    <t xml:space="preserve">Olaya Herrera
Magüi Payán
San andrés de Tumaco
Francisco Pizarro
La Tola
</t>
  </si>
  <si>
    <t>Puerto Caicedo
San Miguel
Villagarzón</t>
  </si>
  <si>
    <t>Leguizamón
Orito
 Puerto Asís
Puerto Guzmán
Valle del Guamez
Mocoa</t>
  </si>
  <si>
    <t>La Macarena
Mapiripán
Puerto Concordia
Puerto Rico
Uribe</t>
  </si>
  <si>
    <t>Cienaga</t>
  </si>
  <si>
    <t>Fundación
Aracataca
Ciénaga</t>
  </si>
  <si>
    <t>Albania
 Curillo
Solano</t>
  </si>
  <si>
    <t>Belén De Los Andaquíes
Cartagena Del Chairá
 El Paujil
Florencia
 La Montañita
 Milán
 Morelia
Puerto Rico
 San José Del Fragua
San Vicente Del Caguán
Solita
El Doncello
Valparaíso</t>
  </si>
  <si>
    <t>Mesetas
Vista Hermosa
Puerto Lleras</t>
  </si>
  <si>
    <t>N° Entidades voluntarias</t>
  </si>
  <si>
    <t>N° Entidades voluntarias con informe</t>
  </si>
  <si>
    <t>Nombre de la entidad</t>
  </si>
  <si>
    <t>UNIDAD DE PLANEACIÓN RURAL AGROPECUARIA - UPRA</t>
  </si>
  <si>
    <t>SERVICIO NACIONAL DE APRENDIZAJE - SENA</t>
  </si>
  <si>
    <t>El Carmen De Bolívar
El Guamo
 María La Baja
 San Jacinto 
San Juan Nepomuceno Zambrano</t>
  </si>
  <si>
    <t xml:space="preserve">
Unguía</t>
  </si>
  <si>
    <t>Riosucio
Sipí</t>
  </si>
  <si>
    <t>Morroa
San Antonio De Palmito
San Onofre
Tolú Viejo</t>
  </si>
  <si>
    <t>Coloso
Los Palmito
Chalán
Ovejas</t>
  </si>
  <si>
    <t>N° TOTAL  DE MUNICIPIOS CON REPORTE</t>
  </si>
  <si>
    <t>N° TOTAL DE MUNICIPIOS SIN REPORTE</t>
  </si>
  <si>
    <t>PORCENTAJE DE AVANCE MUNICIPIOS PDET</t>
  </si>
  <si>
    <t>Murindó
Vigía del Fuerte
Acandí
Bojayá
Condoto
El Litoral de san Juan
Istmina
Medio Atrato
Medio San Juan</t>
  </si>
  <si>
    <t>Carmen del Darien
Nóvita</t>
  </si>
  <si>
    <t>Apartadó
Necoclí</t>
  </si>
  <si>
    <t>Carepa
Chigorodó
Mutatá
San pedro de Urabä
Turbo
Dabeiba</t>
  </si>
  <si>
    <t>Guapi
López de Micay
Timbiquí</t>
  </si>
  <si>
    <t>N° ENTIDADES SIN INFORME</t>
  </si>
  <si>
    <t>N° ENTIDADES CON INFORME</t>
  </si>
  <si>
    <t xml:space="preserve">             </t>
  </si>
  <si>
    <t>Reporte informes de rendición de cuentas paz con corte a abril 30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</si>
</sst>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Aptos Narrow"/>
      <family val="2"/>
      <scheme val="minor"/>
    </font>
    <font>
      <sz val="11"/>
      <color theme="1"/>
      <name val="Calibri"/>
    </font>
    <font>
      <sz val="11"/>
      <color rgb="FFFF0000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0" xfId="0" applyFill="1"/>
    <xf numFmtId="0" fontId="3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4" xfId="0" applyFill="1" applyBorder="1"/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0" fillId="4" borderId="4" xfId="0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/>
    </xf>
    <xf numFmtId="0" fontId="0" fillId="4" borderId="4" xfId="0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left" vertical="center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/>
    <xf numFmtId="0" fontId="0" fillId="5" borderId="4" xfId="0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3" borderId="4" xfId="0" applyFill="1" applyBorder="1"/>
    <xf numFmtId="0" fontId="0" fillId="0" borderId="4" xfId="0" applyBorder="1"/>
    <xf numFmtId="0" fontId="0" fillId="0" borderId="4" xfId="0" applyBorder="1" applyAlignment="1">
      <alignment vertical="center" wrapText="1"/>
    </xf>
    <xf numFmtId="10" fontId="0" fillId="0" borderId="4" xfId="0" applyNumberFormat="1" applyBorder="1" applyAlignment="1">
      <alignment vertical="center"/>
    </xf>
    <xf numFmtId="10" fontId="0" fillId="0" borderId="0" xfId="0" applyNumberFormat="1"/>
    <xf numFmtId="0" fontId="0" fillId="0" borderId="0" xfId="0" applyAlignment="1">
      <alignment horizontal="center"/>
    </xf>
    <xf numFmtId="0" fontId="3" fillId="3" borderId="4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/>
    </xf>
    <xf numFmtId="10" fontId="1" fillId="5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9" fontId="1" fillId="4" borderId="4" xfId="0" applyNumberFormat="1" applyFont="1" applyFill="1" applyBorder="1" applyAlignment="1">
      <alignment horizontal="center" vertical="center"/>
    </xf>
    <xf numFmtId="10" fontId="1" fillId="4" borderId="4" xfId="0" applyNumberFormat="1" applyFont="1" applyFill="1" applyBorder="1" applyAlignment="1">
      <alignment horizontal="center" vertical="center"/>
    </xf>
    <xf numFmtId="9" fontId="1" fillId="5" borderId="4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9" fontId="1" fillId="0" borderId="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9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0" fontId="1" fillId="0" borderId="1" xfId="0" applyNumberFormat="1" applyFont="1" applyBorder="1" applyAlignment="1">
      <alignment horizontal="right" vertical="center"/>
    </xf>
    <xf numFmtId="9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D76BCA"/>
      <color rgb="FFEAFAEC"/>
      <color rgb="FFC4F2CB"/>
      <color rgb="FFFFD9FF"/>
      <color rgb="FF99FF99"/>
      <color rgb="FFCCFFFF"/>
      <color rgb="FF9999FF"/>
      <color rgb="FFFFCC99"/>
      <color rgb="FF99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1034143</xdr:colOff>
      <xdr:row>0</xdr:row>
      <xdr:rowOff>244929</xdr:rowOff>
    </xdr:from>
    <xdr:to>
      <xdr:col>11</xdr:col>
      <xdr:colOff>770641</xdr:colOff>
      <xdr:row>0</xdr:row>
      <xdr:rowOff>1635071</xdr:rowOff>
    </xdr:to>
    <xdr:pic>
      <xdr:nvPicPr>
        <xdr:cNvPr id="2" name="Imagen 1" descr="2023-05-16_Logo_fp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1286" y="244929"/>
          <a:ext cx="2770891" cy="13901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172017</xdr:rowOff>
    </xdr:from>
    <xdr:to>
      <xdr:col>2</xdr:col>
      <xdr:colOff>503465</xdr:colOff>
      <xdr:row>0</xdr:row>
      <xdr:rowOff>1585097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2017"/>
          <a:ext cx="1864179" cy="1413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51"/>
  <sheetViews>
    <sheetView tabSelected="1" zoomScale="70" zoomScaleNormal="70" workbookViewId="0">
      <selection activeCell="U9" sqref="U9"/>
    </sheetView>
  </sheetViews>
  <sheetFormatPr baseColWidth="10" defaultColWidth="9" defaultRowHeight="14"/>
  <cols>
    <col min="6" max="6" width="13.25" customWidth="1"/>
    <col min="9" max="9" width="2.83203125" customWidth="1"/>
    <col min="10" max="10" width="16.33203125" customWidth="1"/>
    <col min="11" max="11" width="23.33203125" customWidth="1"/>
    <col min="12" max="12" width="28.33203125" customWidth="1"/>
    <col min="15" max="15" width="4.33203125" customWidth="1"/>
    <col min="16" max="16" width="22.33203125" customWidth="1"/>
    <col min="18" max="18" width="15.25" customWidth="1"/>
    <col min="19" max="19" width="5" customWidth="1"/>
    <col min="21" max="21" width="18.33203125" customWidth="1"/>
    <col min="22" max="22" width="19.58203125" customWidth="1"/>
    <col min="23" max="23" width="16.75" customWidth="1"/>
  </cols>
  <sheetData>
    <row r="1" spans="1:19" ht="136.5" customHeight="1">
      <c r="A1" s="37" t="s">
        <v>124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60.75" customHeight="1">
      <c r="A2" s="75" t="s">
        <v>125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 ht="15" customHeight="1">
      <c r="A3" s="55" t="s">
        <v>0</v>
      </c>
      <c r="B3" s="55"/>
      <c r="C3" s="55"/>
      <c r="D3" s="55"/>
      <c r="E3" s="55"/>
      <c r="F3" s="55"/>
      <c r="G3" s="55" t="s">
        <v>1</v>
      </c>
      <c r="H3" s="55"/>
      <c r="I3" s="55"/>
      <c r="J3" s="55" t="s">
        <v>2</v>
      </c>
      <c r="K3" s="55" t="s">
        <v>3</v>
      </c>
      <c r="L3" s="70" t="s">
        <v>4</v>
      </c>
      <c r="M3" s="55" t="s">
        <v>5</v>
      </c>
      <c r="N3" s="55"/>
      <c r="O3" s="55"/>
      <c r="P3" s="55" t="s">
        <v>6</v>
      </c>
      <c r="Q3" s="70" t="s">
        <v>7</v>
      </c>
      <c r="R3" s="70"/>
      <c r="S3" s="70"/>
    </row>
    <row r="4" spans="1:19" ht="15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70"/>
      <c r="M4" s="55"/>
      <c r="N4" s="55"/>
      <c r="O4" s="55"/>
      <c r="P4" s="55"/>
      <c r="Q4" s="70"/>
      <c r="R4" s="70"/>
      <c r="S4" s="70"/>
    </row>
    <row r="5" spans="1:19" ht="132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70"/>
      <c r="M5" s="55"/>
      <c r="N5" s="55"/>
      <c r="O5" s="55"/>
      <c r="P5" s="55"/>
      <c r="Q5" s="70"/>
      <c r="R5" s="70"/>
      <c r="S5" s="70"/>
    </row>
    <row r="6" spans="1:19" ht="72" customHeight="1">
      <c r="A6" s="71" t="s">
        <v>8</v>
      </c>
      <c r="B6" s="71"/>
      <c r="C6" s="71"/>
      <c r="D6" s="71"/>
      <c r="E6" s="71"/>
      <c r="F6" s="71"/>
      <c r="G6" s="53">
        <v>24</v>
      </c>
      <c r="H6" s="53"/>
      <c r="I6" s="53"/>
      <c r="J6" s="20" t="s">
        <v>9</v>
      </c>
      <c r="K6" s="20">
        <v>9</v>
      </c>
      <c r="L6" s="20" t="s">
        <v>10</v>
      </c>
      <c r="M6" s="53">
        <v>11</v>
      </c>
      <c r="N6" s="53"/>
      <c r="O6" s="53"/>
      <c r="P6" s="20" t="s">
        <v>89</v>
      </c>
      <c r="Q6" s="59">
        <v>0.54</v>
      </c>
      <c r="R6" s="53"/>
      <c r="S6" s="53"/>
    </row>
    <row r="7" spans="1:19" ht="52.5" customHeight="1">
      <c r="A7" s="71"/>
      <c r="B7" s="71"/>
      <c r="C7" s="71"/>
      <c r="D7" s="71"/>
      <c r="E7" s="71"/>
      <c r="F7" s="71"/>
      <c r="G7" s="53"/>
      <c r="H7" s="53"/>
      <c r="I7" s="53"/>
      <c r="J7" s="20" t="s">
        <v>11</v>
      </c>
      <c r="K7" s="20">
        <v>3</v>
      </c>
      <c r="L7" s="21" t="s">
        <v>91</v>
      </c>
      <c r="M7" s="53"/>
      <c r="N7" s="53"/>
      <c r="O7" s="53"/>
      <c r="P7" s="20" t="s">
        <v>90</v>
      </c>
      <c r="Q7" s="53"/>
      <c r="R7" s="53"/>
      <c r="S7" s="53"/>
    </row>
    <row r="8" spans="1:19" ht="48" customHeight="1">
      <c r="A8" s="71"/>
      <c r="B8" s="71"/>
      <c r="C8" s="71"/>
      <c r="D8" s="71"/>
      <c r="E8" s="71"/>
      <c r="F8" s="71"/>
      <c r="G8" s="53"/>
      <c r="H8" s="53"/>
      <c r="I8" s="53"/>
      <c r="J8" s="20" t="s">
        <v>12</v>
      </c>
      <c r="K8" s="22">
        <v>1</v>
      </c>
      <c r="L8" s="20" t="s">
        <v>13</v>
      </c>
      <c r="M8" s="53"/>
      <c r="N8" s="53"/>
      <c r="O8" s="53"/>
      <c r="P8" s="23" t="s">
        <v>14</v>
      </c>
      <c r="Q8" s="53"/>
      <c r="R8" s="53"/>
      <c r="S8" s="53"/>
    </row>
    <row r="9" spans="1:19" ht="138" customHeight="1">
      <c r="A9" s="56" t="s">
        <v>15</v>
      </c>
      <c r="B9" s="56"/>
      <c r="C9" s="56"/>
      <c r="D9" s="56"/>
      <c r="E9" s="56"/>
      <c r="F9" s="56"/>
      <c r="G9" s="56">
        <v>4</v>
      </c>
      <c r="H9" s="56"/>
      <c r="I9" s="56"/>
      <c r="J9" s="12" t="s">
        <v>16</v>
      </c>
      <c r="K9" s="16">
        <v>2</v>
      </c>
      <c r="L9" s="9" t="s">
        <v>17</v>
      </c>
      <c r="M9" s="56">
        <v>2</v>
      </c>
      <c r="N9" s="56"/>
      <c r="O9" s="56"/>
      <c r="P9" s="9" t="s">
        <v>18</v>
      </c>
      <c r="Q9" s="57">
        <v>0.5</v>
      </c>
      <c r="R9" s="56"/>
      <c r="S9" s="56"/>
    </row>
    <row r="10" spans="1:19" ht="105" customHeight="1">
      <c r="A10" s="53" t="s">
        <v>19</v>
      </c>
      <c r="B10" s="53"/>
      <c r="C10" s="53"/>
      <c r="D10" s="53"/>
      <c r="E10" s="53"/>
      <c r="F10" s="53"/>
      <c r="G10" s="53">
        <v>13</v>
      </c>
      <c r="H10" s="53"/>
      <c r="I10" s="53"/>
      <c r="J10" s="23" t="s">
        <v>20</v>
      </c>
      <c r="K10" s="24">
        <v>7</v>
      </c>
      <c r="L10" s="20" t="s">
        <v>92</v>
      </c>
      <c r="M10" s="53">
        <v>6</v>
      </c>
      <c r="N10" s="53"/>
      <c r="O10" s="53"/>
      <c r="P10" s="25" t="s">
        <v>93</v>
      </c>
      <c r="Q10" s="54">
        <v>0.5</v>
      </c>
      <c r="R10" s="53"/>
      <c r="S10" s="53"/>
    </row>
    <row r="11" spans="1:19" ht="176.25" customHeight="1">
      <c r="A11" s="56" t="s">
        <v>21</v>
      </c>
      <c r="B11" s="56"/>
      <c r="C11" s="56"/>
      <c r="D11" s="56"/>
      <c r="E11" s="56"/>
      <c r="F11" s="56"/>
      <c r="G11" s="56">
        <v>8</v>
      </c>
      <c r="H11" s="56"/>
      <c r="I11" s="56"/>
      <c r="J11" s="17" t="s">
        <v>22</v>
      </c>
      <c r="K11" s="15">
        <v>6</v>
      </c>
      <c r="L11" s="15" t="s">
        <v>23</v>
      </c>
      <c r="M11" s="56">
        <v>2</v>
      </c>
      <c r="N11" s="56"/>
      <c r="O11" s="56"/>
      <c r="P11" s="9" t="s">
        <v>24</v>
      </c>
      <c r="Q11" s="57">
        <v>0.75</v>
      </c>
      <c r="R11" s="56"/>
      <c r="S11" s="56"/>
    </row>
    <row r="12" spans="1:19" ht="48" customHeight="1">
      <c r="A12" s="53" t="s">
        <v>25</v>
      </c>
      <c r="B12" s="53"/>
      <c r="C12" s="53"/>
      <c r="D12" s="53"/>
      <c r="E12" s="53"/>
      <c r="F12" s="53"/>
      <c r="G12" s="53">
        <v>14</v>
      </c>
      <c r="H12" s="53"/>
      <c r="I12" s="53"/>
      <c r="J12" s="26" t="s">
        <v>26</v>
      </c>
      <c r="K12" s="22">
        <v>2</v>
      </c>
      <c r="L12" s="20" t="s">
        <v>118</v>
      </c>
      <c r="M12" s="53">
        <v>10</v>
      </c>
      <c r="N12" s="53"/>
      <c r="O12" s="53"/>
      <c r="P12" s="20" t="s">
        <v>117</v>
      </c>
      <c r="Q12" s="54">
        <v>0.28749999999999998</v>
      </c>
      <c r="R12" s="53"/>
      <c r="S12" s="53"/>
    </row>
    <row r="13" spans="1:19" ht="222" customHeight="1">
      <c r="A13" s="53"/>
      <c r="B13" s="53"/>
      <c r="C13" s="53"/>
      <c r="D13" s="53"/>
      <c r="E13" s="53"/>
      <c r="F13" s="53"/>
      <c r="G13" s="53"/>
      <c r="H13" s="53"/>
      <c r="I13" s="53"/>
      <c r="J13" s="26" t="s">
        <v>20</v>
      </c>
      <c r="K13" s="22">
        <v>2</v>
      </c>
      <c r="L13" s="20" t="s">
        <v>111</v>
      </c>
      <c r="M13" s="53"/>
      <c r="N13" s="53"/>
      <c r="O13" s="53"/>
      <c r="P13" s="20" t="s">
        <v>110</v>
      </c>
      <c r="Q13" s="53"/>
      <c r="R13" s="53"/>
      <c r="S13" s="53"/>
    </row>
    <row r="14" spans="1:19" ht="188.5">
      <c r="A14" s="56" t="s">
        <v>27</v>
      </c>
      <c r="B14" s="56"/>
      <c r="C14" s="56"/>
      <c r="D14" s="56"/>
      <c r="E14" s="56"/>
      <c r="F14" s="56"/>
      <c r="G14" s="56">
        <v>17</v>
      </c>
      <c r="H14" s="56"/>
      <c r="I14" s="56"/>
      <c r="J14" s="13" t="s">
        <v>28</v>
      </c>
      <c r="K14" s="30">
        <v>13</v>
      </c>
      <c r="L14" s="8" t="s">
        <v>102</v>
      </c>
      <c r="M14" s="56">
        <v>4</v>
      </c>
      <c r="N14" s="56"/>
      <c r="O14" s="56"/>
      <c r="P14" s="9" t="s">
        <v>101</v>
      </c>
      <c r="Q14" s="58">
        <v>0.76500000000000001</v>
      </c>
      <c r="R14" s="56"/>
      <c r="S14" s="56"/>
    </row>
    <row r="15" spans="1:19" ht="131.25" customHeight="1">
      <c r="A15" s="56"/>
      <c r="B15" s="56"/>
      <c r="C15" s="56"/>
      <c r="D15" s="56"/>
      <c r="E15" s="56"/>
      <c r="F15" s="56"/>
      <c r="G15" s="56"/>
      <c r="H15" s="56"/>
      <c r="I15" s="56"/>
      <c r="J15" s="13" t="s">
        <v>29</v>
      </c>
      <c r="K15" s="15">
        <v>0</v>
      </c>
      <c r="L15" s="11"/>
      <c r="M15" s="56"/>
      <c r="N15" s="56"/>
      <c r="O15" s="56"/>
      <c r="P15" s="12" t="s">
        <v>30</v>
      </c>
      <c r="Q15" s="56"/>
      <c r="R15" s="56"/>
      <c r="S15" s="56"/>
    </row>
    <row r="16" spans="1:19" ht="58.5" customHeight="1">
      <c r="A16" s="53" t="s">
        <v>31</v>
      </c>
      <c r="B16" s="53"/>
      <c r="C16" s="53"/>
      <c r="D16" s="53"/>
      <c r="E16" s="53"/>
      <c r="F16" s="53"/>
      <c r="G16" s="53">
        <v>12</v>
      </c>
      <c r="H16" s="53"/>
      <c r="I16" s="53"/>
      <c r="J16" s="26" t="s">
        <v>32</v>
      </c>
      <c r="K16" s="22">
        <v>3</v>
      </c>
      <c r="L16" s="31" t="s">
        <v>103</v>
      </c>
      <c r="M16" s="53">
        <v>9</v>
      </c>
      <c r="N16" s="53"/>
      <c r="O16" s="53"/>
      <c r="P16" s="20" t="s">
        <v>98</v>
      </c>
      <c r="Q16" s="59">
        <v>0.25</v>
      </c>
      <c r="R16" s="53"/>
      <c r="S16" s="53"/>
    </row>
    <row r="17" spans="1:23" s="7" customFormat="1" ht="130.5" customHeight="1">
      <c r="A17" s="53"/>
      <c r="B17" s="53"/>
      <c r="C17" s="53"/>
      <c r="D17" s="53"/>
      <c r="E17" s="53"/>
      <c r="F17" s="53"/>
      <c r="G17" s="53"/>
      <c r="H17" s="53"/>
      <c r="I17" s="53"/>
      <c r="J17" s="26" t="s">
        <v>33</v>
      </c>
      <c r="K17" s="22">
        <v>0</v>
      </c>
      <c r="L17" s="28"/>
      <c r="M17" s="53"/>
      <c r="N17" s="53"/>
      <c r="O17" s="53"/>
      <c r="P17" s="20" t="s">
        <v>34</v>
      </c>
      <c r="Q17" s="53"/>
      <c r="R17" s="53"/>
      <c r="S17" s="53"/>
    </row>
    <row r="18" spans="1:23" ht="85.5" customHeight="1">
      <c r="A18" s="56" t="s">
        <v>35</v>
      </c>
      <c r="B18" s="56"/>
      <c r="C18" s="56"/>
      <c r="D18" s="56"/>
      <c r="E18" s="56"/>
      <c r="F18" s="56"/>
      <c r="G18" s="56">
        <v>15</v>
      </c>
      <c r="H18" s="56"/>
      <c r="I18" s="56"/>
      <c r="J18" s="13" t="s">
        <v>36</v>
      </c>
      <c r="K18" s="15">
        <v>1</v>
      </c>
      <c r="L18" s="10" t="s">
        <v>56</v>
      </c>
      <c r="M18" s="56">
        <v>10</v>
      </c>
      <c r="N18" s="56"/>
      <c r="O18" s="56"/>
      <c r="P18" s="9" t="s">
        <v>109</v>
      </c>
      <c r="Q18" s="57">
        <v>0.33300000000000002</v>
      </c>
      <c r="R18" s="56"/>
      <c r="S18" s="56"/>
    </row>
    <row r="19" spans="1:23" s="7" customFormat="1" ht="56.25" customHeight="1">
      <c r="A19" s="56"/>
      <c r="B19" s="56"/>
      <c r="C19" s="56"/>
      <c r="D19" s="56"/>
      <c r="E19" s="56"/>
      <c r="F19" s="56"/>
      <c r="G19" s="56"/>
      <c r="H19" s="56"/>
      <c r="I19" s="56"/>
      <c r="J19" s="13" t="s">
        <v>37</v>
      </c>
      <c r="K19" s="15">
        <v>4</v>
      </c>
      <c r="L19" s="9" t="s">
        <v>113</v>
      </c>
      <c r="M19" s="56"/>
      <c r="N19" s="56"/>
      <c r="O19" s="56"/>
      <c r="P19" s="9" t="s">
        <v>112</v>
      </c>
      <c r="Q19" s="56"/>
      <c r="R19" s="56"/>
      <c r="S19" s="56"/>
    </row>
    <row r="20" spans="1:23" ht="15" customHeight="1">
      <c r="A20" s="53" t="s">
        <v>38</v>
      </c>
      <c r="B20" s="53"/>
      <c r="C20" s="53"/>
      <c r="D20" s="53"/>
      <c r="E20" s="53"/>
      <c r="F20" s="53"/>
      <c r="G20" s="53">
        <v>4</v>
      </c>
      <c r="H20" s="53"/>
      <c r="I20" s="53"/>
      <c r="J20" s="26" t="s">
        <v>9</v>
      </c>
      <c r="K20" s="22">
        <v>0</v>
      </c>
      <c r="L20" s="20"/>
      <c r="M20" s="53">
        <v>4</v>
      </c>
      <c r="N20" s="53"/>
      <c r="O20" s="53"/>
      <c r="P20" s="20" t="s">
        <v>121</v>
      </c>
      <c r="Q20" s="53">
        <v>0</v>
      </c>
      <c r="R20" s="53"/>
      <c r="S20" s="53"/>
    </row>
    <row r="21" spans="1:23" ht="112.5" customHeight="1">
      <c r="A21" s="53"/>
      <c r="B21" s="53"/>
      <c r="C21" s="53"/>
      <c r="D21" s="53"/>
      <c r="E21" s="53"/>
      <c r="F21" s="53"/>
      <c r="G21" s="53"/>
      <c r="H21" s="53"/>
      <c r="I21" s="53"/>
      <c r="J21" s="26" t="s">
        <v>12</v>
      </c>
      <c r="K21" s="22">
        <v>0</v>
      </c>
      <c r="L21" s="28"/>
      <c r="M21" s="53"/>
      <c r="N21" s="53"/>
      <c r="O21" s="53"/>
      <c r="P21" s="23" t="s">
        <v>39</v>
      </c>
      <c r="Q21" s="53"/>
      <c r="R21" s="53"/>
      <c r="S21" s="53"/>
    </row>
    <row r="22" spans="1:23" ht="90" customHeight="1">
      <c r="A22" s="56" t="s">
        <v>40</v>
      </c>
      <c r="B22" s="56"/>
      <c r="C22" s="56"/>
      <c r="D22" s="56"/>
      <c r="E22" s="56"/>
      <c r="F22" s="56"/>
      <c r="G22" s="56">
        <v>11</v>
      </c>
      <c r="H22" s="56"/>
      <c r="I22" s="56"/>
      <c r="J22" s="12" t="s">
        <v>11</v>
      </c>
      <c r="K22" s="15">
        <v>5</v>
      </c>
      <c r="L22" s="9" t="s">
        <v>95</v>
      </c>
      <c r="M22" s="56">
        <v>6</v>
      </c>
      <c r="N22" s="56"/>
      <c r="O22" s="56"/>
      <c r="P22" s="15" t="s">
        <v>94</v>
      </c>
      <c r="Q22" s="58">
        <v>0.45500000000000002</v>
      </c>
      <c r="R22" s="56"/>
      <c r="S22" s="56"/>
    </row>
    <row r="23" spans="1:23" ht="87">
      <c r="A23" s="53" t="s">
        <v>41</v>
      </c>
      <c r="B23" s="53"/>
      <c r="C23" s="53"/>
      <c r="D23" s="53"/>
      <c r="E23" s="53"/>
      <c r="F23" s="53"/>
      <c r="G23" s="53">
        <v>9</v>
      </c>
      <c r="H23" s="53"/>
      <c r="I23" s="53"/>
      <c r="J23" s="24" t="s">
        <v>42</v>
      </c>
      <c r="K23" s="22">
        <v>6</v>
      </c>
      <c r="L23" s="22" t="s">
        <v>97</v>
      </c>
      <c r="M23" s="53">
        <v>3</v>
      </c>
      <c r="N23" s="53"/>
      <c r="O23" s="53"/>
      <c r="P23" s="22" t="s">
        <v>96</v>
      </c>
      <c r="Q23" s="54">
        <v>0.66600000000000004</v>
      </c>
      <c r="R23" s="53"/>
      <c r="S23" s="53"/>
    </row>
    <row r="24" spans="1:23" ht="72.5">
      <c r="A24" s="56" t="s">
        <v>43</v>
      </c>
      <c r="B24" s="56"/>
      <c r="C24" s="56"/>
      <c r="D24" s="56"/>
      <c r="E24" s="56"/>
      <c r="F24" s="56"/>
      <c r="G24" s="56">
        <v>15</v>
      </c>
      <c r="H24" s="56"/>
      <c r="I24" s="56"/>
      <c r="J24" s="18" t="s">
        <v>44</v>
      </c>
      <c r="K24" s="19">
        <v>4</v>
      </c>
      <c r="L24" s="15" t="s">
        <v>45</v>
      </c>
      <c r="M24" s="56">
        <v>7</v>
      </c>
      <c r="N24" s="56"/>
      <c r="O24" s="56"/>
      <c r="P24" s="9" t="s">
        <v>46</v>
      </c>
      <c r="Q24" s="58">
        <v>0.53300000000000003</v>
      </c>
      <c r="R24" s="56"/>
      <c r="S24" s="56"/>
    </row>
    <row r="25" spans="1:23" ht="28">
      <c r="A25" s="56"/>
      <c r="B25" s="56"/>
      <c r="C25" s="56"/>
      <c r="D25" s="56"/>
      <c r="E25" s="56"/>
      <c r="F25" s="56"/>
      <c r="G25" s="56"/>
      <c r="H25" s="56"/>
      <c r="I25" s="56"/>
      <c r="J25" s="18" t="s">
        <v>47</v>
      </c>
      <c r="K25" s="19">
        <v>1</v>
      </c>
      <c r="L25" s="15" t="s">
        <v>48</v>
      </c>
      <c r="M25" s="56"/>
      <c r="N25" s="56"/>
      <c r="O25" s="56"/>
      <c r="P25" s="14" t="s">
        <v>49</v>
      </c>
      <c r="Q25" s="56"/>
      <c r="R25" s="56"/>
      <c r="S25" s="56"/>
    </row>
    <row r="26" spans="1:23" ht="25.5" customHeight="1">
      <c r="A26" s="56"/>
      <c r="B26" s="56"/>
      <c r="C26" s="56"/>
      <c r="D26" s="56"/>
      <c r="E26" s="56"/>
      <c r="F26" s="56"/>
      <c r="G26" s="56"/>
      <c r="H26" s="56"/>
      <c r="I26" s="56"/>
      <c r="J26" s="18" t="s">
        <v>50</v>
      </c>
      <c r="K26" s="19">
        <v>3</v>
      </c>
      <c r="L26" s="15" t="s">
        <v>100</v>
      </c>
      <c r="M26" s="56"/>
      <c r="N26" s="56"/>
      <c r="O26" s="56"/>
      <c r="P26" s="9" t="s">
        <v>99</v>
      </c>
      <c r="Q26" s="56"/>
      <c r="R26" s="56"/>
      <c r="S26" s="56"/>
    </row>
    <row r="27" spans="1:23" ht="76.5" customHeight="1">
      <c r="A27" s="53" t="s">
        <v>51</v>
      </c>
      <c r="B27" s="53"/>
      <c r="C27" s="53"/>
      <c r="D27" s="53"/>
      <c r="E27" s="53"/>
      <c r="F27" s="53"/>
      <c r="G27" s="53">
        <v>7</v>
      </c>
      <c r="H27" s="53"/>
      <c r="I27" s="53"/>
      <c r="J27" s="26" t="s">
        <v>20</v>
      </c>
      <c r="K27" s="22">
        <v>0</v>
      </c>
      <c r="L27" s="28"/>
      <c r="M27" s="53">
        <v>6</v>
      </c>
      <c r="N27" s="53"/>
      <c r="O27" s="53"/>
      <c r="P27" s="29" t="s">
        <v>52</v>
      </c>
      <c r="Q27" s="54">
        <v>0.1429</v>
      </c>
      <c r="R27" s="53"/>
      <c r="S27" s="53"/>
    </row>
    <row r="28" spans="1:23" ht="72.5">
      <c r="A28" s="53"/>
      <c r="B28" s="53"/>
      <c r="C28" s="53"/>
      <c r="D28" s="53"/>
      <c r="E28" s="53"/>
      <c r="F28" s="53"/>
      <c r="G28" s="53"/>
      <c r="H28" s="53"/>
      <c r="I28" s="53"/>
      <c r="J28" s="26" t="s">
        <v>36</v>
      </c>
      <c r="K28" s="22">
        <v>1</v>
      </c>
      <c r="L28" s="20" t="s">
        <v>53</v>
      </c>
      <c r="M28" s="53"/>
      <c r="N28" s="53"/>
      <c r="O28" s="53"/>
      <c r="P28" s="20" t="s">
        <v>54</v>
      </c>
      <c r="Q28" s="53"/>
      <c r="R28" s="53"/>
      <c r="S28" s="53"/>
    </row>
    <row r="29" spans="1:23" ht="58">
      <c r="A29" s="72" t="s">
        <v>55</v>
      </c>
      <c r="B29" s="72"/>
      <c r="C29" s="72"/>
      <c r="D29" s="72"/>
      <c r="E29" s="72"/>
      <c r="F29" s="72"/>
      <c r="G29" s="56">
        <v>5</v>
      </c>
      <c r="H29" s="56"/>
      <c r="I29" s="56"/>
      <c r="J29" s="13" t="s">
        <v>56</v>
      </c>
      <c r="K29" s="15">
        <v>1</v>
      </c>
      <c r="L29" s="10" t="s">
        <v>57</v>
      </c>
      <c r="M29" s="56">
        <v>4</v>
      </c>
      <c r="N29" s="56"/>
      <c r="O29" s="56"/>
      <c r="P29" s="9" t="s">
        <v>58</v>
      </c>
      <c r="Q29" s="57">
        <v>0.2</v>
      </c>
      <c r="R29" s="56"/>
      <c r="S29" s="56"/>
      <c r="U29" s="34" t="s">
        <v>114</v>
      </c>
      <c r="V29" s="34" t="s">
        <v>115</v>
      </c>
      <c r="W29" s="34" t="s">
        <v>116</v>
      </c>
    </row>
    <row r="30" spans="1:23" ht="43.5">
      <c r="A30" s="73" t="s">
        <v>59</v>
      </c>
      <c r="B30" s="73"/>
      <c r="C30" s="73"/>
      <c r="D30" s="73"/>
      <c r="E30" s="73"/>
      <c r="F30" s="73"/>
      <c r="G30" s="53">
        <v>4</v>
      </c>
      <c r="H30" s="53"/>
      <c r="I30" s="53"/>
      <c r="J30" s="26" t="s">
        <v>60</v>
      </c>
      <c r="K30" s="22">
        <v>1</v>
      </c>
      <c r="L30" s="27" t="s">
        <v>61</v>
      </c>
      <c r="M30" s="53">
        <v>3</v>
      </c>
      <c r="N30" s="53"/>
      <c r="O30" s="53"/>
      <c r="P30" s="20" t="s">
        <v>62</v>
      </c>
      <c r="Q30" s="59">
        <v>0.25</v>
      </c>
      <c r="R30" s="53"/>
      <c r="S30" s="53"/>
      <c r="U30" s="34">
        <f>SUM(K6:K31)</f>
        <v>81</v>
      </c>
      <c r="V30" s="34">
        <f>SUM(M6:O31)</f>
        <v>89</v>
      </c>
      <c r="W30" s="35">
        <f>U30/A151</f>
        <v>0.47647058823529409</v>
      </c>
    </row>
    <row r="31" spans="1:23" ht="84">
      <c r="A31" s="72" t="s">
        <v>63</v>
      </c>
      <c r="B31" s="72"/>
      <c r="C31" s="72"/>
      <c r="D31" s="72"/>
      <c r="E31" s="72"/>
      <c r="F31" s="72"/>
      <c r="G31" s="56">
        <v>8</v>
      </c>
      <c r="H31" s="56"/>
      <c r="I31" s="56"/>
      <c r="J31" s="13" t="s">
        <v>20</v>
      </c>
      <c r="K31" s="15">
        <v>6</v>
      </c>
      <c r="L31" s="19" t="s">
        <v>120</v>
      </c>
      <c r="M31" s="56">
        <v>2</v>
      </c>
      <c r="N31" s="56"/>
      <c r="O31" s="56"/>
      <c r="P31" s="9" t="s">
        <v>119</v>
      </c>
      <c r="Q31" s="58">
        <v>0.75</v>
      </c>
      <c r="R31" s="56"/>
      <c r="S31" s="56"/>
    </row>
    <row r="34" spans="1:23" ht="14.5">
      <c r="A34" s="74" t="s">
        <v>64</v>
      </c>
      <c r="B34" s="74"/>
      <c r="C34" s="74"/>
      <c r="D34" s="74"/>
      <c r="E34" s="74"/>
      <c r="F34" s="74"/>
      <c r="G34" s="69" t="s">
        <v>65</v>
      </c>
      <c r="H34" s="69"/>
      <c r="I34" s="69"/>
      <c r="J34" s="5"/>
      <c r="K34" s="6"/>
      <c r="L34" s="69" t="s">
        <v>66</v>
      </c>
      <c r="M34" s="69" t="s">
        <v>67</v>
      </c>
      <c r="N34" s="69"/>
      <c r="O34" s="69"/>
      <c r="P34" s="6"/>
      <c r="Q34" s="69" t="s">
        <v>7</v>
      </c>
      <c r="R34" s="69"/>
      <c r="S34" s="69"/>
    </row>
    <row r="35" spans="1:23" ht="14.5">
      <c r="A35" s="74"/>
      <c r="B35" s="74"/>
      <c r="C35" s="74"/>
      <c r="D35" s="74"/>
      <c r="E35" s="74"/>
      <c r="F35" s="74"/>
      <c r="G35" s="69"/>
      <c r="H35" s="69"/>
      <c r="I35" s="69"/>
      <c r="J35" s="5"/>
      <c r="K35" s="6"/>
      <c r="L35" s="69"/>
      <c r="M35" s="69"/>
      <c r="N35" s="69"/>
      <c r="O35" s="69"/>
      <c r="P35" s="6"/>
      <c r="Q35" s="69"/>
      <c r="R35" s="69"/>
      <c r="S35" s="69"/>
    </row>
    <row r="36" spans="1:23" ht="14.5">
      <c r="A36" s="74"/>
      <c r="B36" s="74"/>
      <c r="C36" s="74"/>
      <c r="D36" s="74"/>
      <c r="E36" s="74"/>
      <c r="F36" s="74"/>
      <c r="G36" s="69"/>
      <c r="H36" s="69"/>
      <c r="I36" s="69"/>
      <c r="J36" s="5"/>
      <c r="K36" s="6"/>
      <c r="L36" s="69"/>
      <c r="M36" s="69"/>
      <c r="N36" s="69"/>
      <c r="O36" s="69"/>
      <c r="P36" s="6"/>
      <c r="Q36" s="69"/>
      <c r="R36" s="69"/>
      <c r="S36" s="69"/>
    </row>
    <row r="37" spans="1:23" ht="14.5">
      <c r="A37" s="68" t="s">
        <v>68</v>
      </c>
      <c r="B37" s="68"/>
      <c r="C37" s="68"/>
      <c r="D37" s="68"/>
      <c r="E37" s="68"/>
      <c r="F37" s="68"/>
      <c r="G37" s="62">
        <v>5</v>
      </c>
      <c r="H37" s="62"/>
      <c r="I37" s="62"/>
      <c r="J37" s="3"/>
      <c r="K37" s="2"/>
      <c r="L37" s="62">
        <v>3</v>
      </c>
      <c r="M37" s="62">
        <v>2</v>
      </c>
      <c r="N37" s="62"/>
      <c r="O37" s="62"/>
      <c r="P37" s="2"/>
      <c r="Q37" s="66">
        <v>0.6</v>
      </c>
      <c r="R37" s="62"/>
      <c r="S37" s="62"/>
    </row>
    <row r="38" spans="1:23" ht="14.5">
      <c r="A38" s="68"/>
      <c r="B38" s="68"/>
      <c r="C38" s="68"/>
      <c r="D38" s="68"/>
      <c r="E38" s="68"/>
      <c r="F38" s="68"/>
      <c r="G38" s="62"/>
      <c r="H38" s="62"/>
      <c r="I38" s="62"/>
      <c r="J38" s="3"/>
      <c r="K38" s="2"/>
      <c r="L38" s="62"/>
      <c r="M38" s="62"/>
      <c r="N38" s="62"/>
      <c r="O38" s="62"/>
      <c r="P38" s="2"/>
      <c r="Q38" s="62"/>
      <c r="R38" s="62"/>
      <c r="S38" s="62"/>
    </row>
    <row r="39" spans="1:23" ht="14.5">
      <c r="A39" s="68" t="s">
        <v>69</v>
      </c>
      <c r="B39" s="68"/>
      <c r="C39" s="68"/>
      <c r="D39" s="68"/>
      <c r="E39" s="68"/>
      <c r="F39" s="68"/>
      <c r="G39" s="62">
        <v>3</v>
      </c>
      <c r="H39" s="62"/>
      <c r="I39" s="62"/>
      <c r="J39" s="3"/>
      <c r="K39" s="2"/>
      <c r="L39" s="2">
        <v>1</v>
      </c>
      <c r="M39" s="62">
        <v>2</v>
      </c>
      <c r="N39" s="62"/>
      <c r="O39" s="62"/>
      <c r="P39" s="2"/>
      <c r="Q39" s="65">
        <v>0.33300000000000002</v>
      </c>
      <c r="R39" s="62"/>
      <c r="S39" s="62"/>
    </row>
    <row r="40" spans="1:23" ht="14.5">
      <c r="A40" s="68" t="s">
        <v>70</v>
      </c>
      <c r="B40" s="68"/>
      <c r="C40" s="68"/>
      <c r="D40" s="68"/>
      <c r="E40" s="68"/>
      <c r="F40" s="68"/>
      <c r="G40" s="62">
        <v>2</v>
      </c>
      <c r="H40" s="62"/>
      <c r="I40" s="62"/>
      <c r="J40" s="3"/>
      <c r="K40" s="2"/>
      <c r="L40" s="2">
        <v>2</v>
      </c>
      <c r="M40" s="62">
        <v>0</v>
      </c>
      <c r="N40" s="62"/>
      <c r="O40" s="62"/>
      <c r="P40" s="2"/>
      <c r="Q40" s="66">
        <v>1</v>
      </c>
      <c r="R40" s="62"/>
      <c r="S40" s="62"/>
    </row>
    <row r="41" spans="1:23" ht="14.5">
      <c r="A41" s="68" t="s">
        <v>71</v>
      </c>
      <c r="B41" s="68"/>
      <c r="C41" s="68"/>
      <c r="D41" s="68"/>
      <c r="E41" s="68"/>
      <c r="F41" s="68"/>
      <c r="G41" s="62">
        <v>1</v>
      </c>
      <c r="H41" s="62"/>
      <c r="I41" s="62"/>
      <c r="J41" s="3"/>
      <c r="K41" s="2"/>
      <c r="L41" s="2">
        <v>0</v>
      </c>
      <c r="M41" s="62">
        <v>1</v>
      </c>
      <c r="N41" s="62"/>
      <c r="O41" s="62"/>
      <c r="P41" s="2"/>
      <c r="Q41" s="62">
        <v>0</v>
      </c>
      <c r="R41" s="62"/>
      <c r="S41" s="62"/>
    </row>
    <row r="42" spans="1:23" ht="14.5">
      <c r="A42" s="68" t="s">
        <v>72</v>
      </c>
      <c r="B42" s="68"/>
      <c r="C42" s="68"/>
      <c r="D42" s="68"/>
      <c r="E42" s="68"/>
      <c r="F42" s="68"/>
      <c r="G42" s="62">
        <v>7</v>
      </c>
      <c r="H42" s="62"/>
      <c r="I42" s="62"/>
      <c r="J42" s="3"/>
      <c r="K42" s="2"/>
      <c r="L42" s="2">
        <v>3</v>
      </c>
      <c r="M42" s="62">
        <v>4</v>
      </c>
      <c r="N42" s="62"/>
      <c r="O42" s="62"/>
      <c r="P42" s="2"/>
      <c r="Q42" s="65">
        <v>0.42680000000000001</v>
      </c>
      <c r="R42" s="62"/>
      <c r="S42" s="62"/>
    </row>
    <row r="43" spans="1:23" ht="14.5">
      <c r="A43" s="68" t="s">
        <v>73</v>
      </c>
      <c r="B43" s="68"/>
      <c r="C43" s="68"/>
      <c r="D43" s="68"/>
      <c r="E43" s="68"/>
      <c r="F43" s="68"/>
      <c r="G43" s="62">
        <v>1</v>
      </c>
      <c r="H43" s="62"/>
      <c r="I43" s="62"/>
      <c r="J43" s="3"/>
      <c r="K43" s="2"/>
      <c r="L43" s="2">
        <v>1</v>
      </c>
      <c r="M43" s="62">
        <v>0</v>
      </c>
      <c r="N43" s="62"/>
      <c r="O43" s="62"/>
      <c r="P43" s="2"/>
      <c r="Q43" s="66">
        <v>1</v>
      </c>
      <c r="R43" s="62"/>
      <c r="S43" s="62"/>
    </row>
    <row r="44" spans="1:23" ht="14.5">
      <c r="A44" s="68" t="s">
        <v>74</v>
      </c>
      <c r="B44" s="68"/>
      <c r="C44" s="68"/>
      <c r="D44" s="68"/>
      <c r="E44" s="68"/>
      <c r="F44" s="68"/>
      <c r="G44" s="62">
        <v>2</v>
      </c>
      <c r="H44" s="62"/>
      <c r="I44" s="62"/>
      <c r="J44" s="3"/>
      <c r="K44" s="2"/>
      <c r="L44" s="2">
        <v>1</v>
      </c>
      <c r="M44" s="62">
        <v>1</v>
      </c>
      <c r="N44" s="62"/>
      <c r="O44" s="62"/>
      <c r="P44" s="2"/>
      <c r="Q44" s="66">
        <v>0.5</v>
      </c>
      <c r="R44" s="62"/>
      <c r="S44" s="62"/>
      <c r="T44" s="78"/>
      <c r="U44" s="79"/>
      <c r="V44" s="79"/>
    </row>
    <row r="45" spans="1:23" ht="28">
      <c r="A45" s="68" t="s">
        <v>75</v>
      </c>
      <c r="B45" s="68"/>
      <c r="C45" s="68"/>
      <c r="D45" s="68"/>
      <c r="E45" s="68"/>
      <c r="F45" s="68"/>
      <c r="G45" s="62">
        <v>2</v>
      </c>
      <c r="H45" s="62"/>
      <c r="I45" s="62"/>
      <c r="J45" s="3"/>
      <c r="K45" s="2"/>
      <c r="L45" s="2">
        <v>1</v>
      </c>
      <c r="M45" s="62">
        <v>1</v>
      </c>
      <c r="N45" s="62"/>
      <c r="O45" s="62"/>
      <c r="P45" s="2"/>
      <c r="Q45" s="66">
        <v>0.5</v>
      </c>
      <c r="R45" s="62"/>
      <c r="S45" s="62"/>
      <c r="U45" s="34" t="s">
        <v>123</v>
      </c>
      <c r="V45" s="34" t="s">
        <v>122</v>
      </c>
    </row>
    <row r="46" spans="1:23" ht="14.5">
      <c r="A46" s="68" t="s">
        <v>76</v>
      </c>
      <c r="B46" s="68"/>
      <c r="C46" s="68"/>
      <c r="D46" s="68"/>
      <c r="E46" s="68"/>
      <c r="F46" s="68"/>
      <c r="G46" s="62">
        <v>7</v>
      </c>
      <c r="H46" s="62"/>
      <c r="I46" s="62"/>
      <c r="J46" s="3"/>
      <c r="K46" s="2"/>
      <c r="L46" s="2">
        <v>3</v>
      </c>
      <c r="M46" s="62">
        <v>3</v>
      </c>
      <c r="N46" s="62"/>
      <c r="O46" s="62"/>
      <c r="P46" s="2"/>
      <c r="Q46" s="63">
        <v>0.5</v>
      </c>
      <c r="R46" s="64"/>
      <c r="S46" s="64"/>
      <c r="U46" s="33">
        <f>SUM(L37:L58)</f>
        <v>35</v>
      </c>
      <c r="V46" s="33">
        <f>SUM(M37:O58)</f>
        <v>20</v>
      </c>
      <c r="W46" s="36"/>
    </row>
    <row r="47" spans="1:23" ht="14.5">
      <c r="A47" s="68" t="s">
        <v>77</v>
      </c>
      <c r="B47" s="68"/>
      <c r="C47" s="68"/>
      <c r="D47" s="68"/>
      <c r="E47" s="68"/>
      <c r="F47" s="68"/>
      <c r="G47" s="62">
        <v>3</v>
      </c>
      <c r="H47" s="62"/>
      <c r="I47" s="62"/>
      <c r="J47" s="3"/>
      <c r="K47" s="2"/>
      <c r="L47" s="2">
        <v>2</v>
      </c>
      <c r="M47" s="62">
        <v>1</v>
      </c>
      <c r="N47" s="62"/>
      <c r="O47" s="62"/>
      <c r="P47" s="2"/>
      <c r="Q47" s="65">
        <v>0.66600000000000004</v>
      </c>
      <c r="R47" s="62"/>
      <c r="S47" s="62"/>
    </row>
    <row r="48" spans="1:23" ht="14.5">
      <c r="A48" s="67" t="s">
        <v>78</v>
      </c>
      <c r="B48" s="67"/>
      <c r="C48" s="67"/>
      <c r="D48" s="67"/>
      <c r="E48" s="67"/>
      <c r="F48" s="67"/>
      <c r="G48" s="60">
        <v>2</v>
      </c>
      <c r="H48" s="60"/>
      <c r="I48" s="60"/>
      <c r="J48" s="4"/>
      <c r="K48" s="1"/>
      <c r="L48" s="1">
        <v>2</v>
      </c>
      <c r="M48" s="60">
        <v>0</v>
      </c>
      <c r="N48" s="60"/>
      <c r="O48" s="60"/>
      <c r="P48" s="1"/>
      <c r="Q48" s="61">
        <v>1</v>
      </c>
      <c r="R48" s="60"/>
      <c r="S48" s="60"/>
    </row>
    <row r="49" spans="1:23" ht="14.5">
      <c r="A49" s="68" t="s">
        <v>79</v>
      </c>
      <c r="B49" s="68"/>
      <c r="C49" s="68"/>
      <c r="D49" s="68"/>
      <c r="E49" s="68"/>
      <c r="F49" s="68"/>
      <c r="G49" s="62">
        <v>3</v>
      </c>
      <c r="H49" s="62"/>
      <c r="I49" s="62"/>
      <c r="J49" s="3"/>
      <c r="K49" s="2"/>
      <c r="L49" s="2">
        <v>2</v>
      </c>
      <c r="M49" s="62">
        <v>1</v>
      </c>
      <c r="N49" s="62"/>
      <c r="O49" s="62"/>
      <c r="P49" s="2"/>
      <c r="Q49" s="65">
        <v>0.66600000000000004</v>
      </c>
      <c r="R49" s="62"/>
      <c r="S49" s="62"/>
    </row>
    <row r="50" spans="1:23" ht="14.5">
      <c r="A50" s="68" t="s">
        <v>80</v>
      </c>
      <c r="B50" s="68"/>
      <c r="C50" s="68"/>
      <c r="D50" s="68"/>
      <c r="E50" s="68"/>
      <c r="F50" s="68"/>
      <c r="G50" s="62">
        <v>2</v>
      </c>
      <c r="H50" s="62"/>
      <c r="I50" s="62"/>
      <c r="J50" s="3"/>
      <c r="K50" s="2"/>
      <c r="L50" s="2">
        <v>1</v>
      </c>
      <c r="M50" s="62">
        <v>1</v>
      </c>
      <c r="N50" s="62"/>
      <c r="O50" s="62"/>
      <c r="P50" s="2"/>
      <c r="Q50" s="66">
        <v>0.5</v>
      </c>
      <c r="R50" s="62"/>
      <c r="S50" s="62"/>
    </row>
    <row r="51" spans="1:23" ht="14.5">
      <c r="A51" s="68" t="s">
        <v>81</v>
      </c>
      <c r="B51" s="68"/>
      <c r="C51" s="68"/>
      <c r="D51" s="68"/>
      <c r="E51" s="68"/>
      <c r="F51" s="68"/>
      <c r="G51" s="62">
        <v>2</v>
      </c>
      <c r="H51" s="62"/>
      <c r="I51" s="62"/>
      <c r="J51" s="3"/>
      <c r="K51" s="2"/>
      <c r="L51" s="2">
        <v>2</v>
      </c>
      <c r="M51" s="62">
        <v>0</v>
      </c>
      <c r="N51" s="62"/>
      <c r="O51" s="62"/>
      <c r="P51" s="2"/>
      <c r="Q51" s="66">
        <v>1</v>
      </c>
      <c r="R51" s="62"/>
      <c r="S51" s="62"/>
    </row>
    <row r="52" spans="1:23" ht="14.5">
      <c r="A52" s="68" t="s">
        <v>82</v>
      </c>
      <c r="B52" s="68"/>
      <c r="C52" s="68"/>
      <c r="D52" s="68"/>
      <c r="E52" s="68"/>
      <c r="F52" s="68"/>
      <c r="G52" s="62">
        <v>3</v>
      </c>
      <c r="H52" s="62"/>
      <c r="I52" s="62"/>
      <c r="J52" s="3"/>
      <c r="K52" s="2"/>
      <c r="L52" s="2">
        <v>3</v>
      </c>
      <c r="M52" s="62">
        <v>0</v>
      </c>
      <c r="N52" s="62"/>
      <c r="O52" s="62"/>
      <c r="P52" s="2"/>
      <c r="Q52" s="66">
        <v>1</v>
      </c>
      <c r="R52" s="62"/>
      <c r="S52" s="62"/>
    </row>
    <row r="53" spans="1:23" ht="14.5">
      <c r="A53" s="68" t="s">
        <v>83</v>
      </c>
      <c r="B53" s="68"/>
      <c r="C53" s="68"/>
      <c r="D53" s="68"/>
      <c r="E53" s="68"/>
      <c r="F53" s="68"/>
      <c r="G53" s="62">
        <v>1</v>
      </c>
      <c r="H53" s="62"/>
      <c r="I53" s="62"/>
      <c r="J53" s="3"/>
      <c r="K53" s="2"/>
      <c r="L53" s="2">
        <v>1</v>
      </c>
      <c r="M53" s="62">
        <v>0</v>
      </c>
      <c r="N53" s="62"/>
      <c r="O53" s="62"/>
      <c r="P53" s="2"/>
      <c r="Q53" s="66">
        <v>1</v>
      </c>
      <c r="R53" s="62"/>
      <c r="S53" s="62"/>
    </row>
    <row r="54" spans="1:23" ht="14.5">
      <c r="A54" s="68" t="s">
        <v>84</v>
      </c>
      <c r="B54" s="68"/>
      <c r="C54" s="68"/>
      <c r="D54" s="68"/>
      <c r="E54" s="68"/>
      <c r="F54" s="68"/>
      <c r="G54" s="62">
        <v>1</v>
      </c>
      <c r="H54" s="62"/>
      <c r="I54" s="62"/>
      <c r="J54" s="3"/>
      <c r="K54" s="2"/>
      <c r="L54" s="2">
        <v>0</v>
      </c>
      <c r="M54" s="62">
        <v>1</v>
      </c>
      <c r="N54" s="62"/>
      <c r="O54" s="62"/>
      <c r="P54" s="2"/>
      <c r="Q54" s="62">
        <v>0</v>
      </c>
      <c r="R54" s="62"/>
      <c r="S54" s="62"/>
    </row>
    <row r="55" spans="1:23" ht="14.5">
      <c r="A55" s="68" t="s">
        <v>85</v>
      </c>
      <c r="B55" s="68"/>
      <c r="C55" s="68"/>
      <c r="D55" s="68"/>
      <c r="E55" s="68"/>
      <c r="F55" s="68"/>
      <c r="G55" s="62">
        <v>2</v>
      </c>
      <c r="H55" s="62"/>
      <c r="I55" s="62"/>
      <c r="J55" s="3"/>
      <c r="K55" s="2"/>
      <c r="L55" s="2">
        <v>2</v>
      </c>
      <c r="M55" s="62">
        <v>0</v>
      </c>
      <c r="N55" s="62"/>
      <c r="O55" s="62"/>
      <c r="P55" s="2"/>
      <c r="Q55" s="66">
        <v>1</v>
      </c>
      <c r="R55" s="62"/>
      <c r="S55" s="62"/>
    </row>
    <row r="56" spans="1:23" ht="14.5">
      <c r="A56" s="68" t="s">
        <v>86</v>
      </c>
      <c r="B56" s="68"/>
      <c r="C56" s="68"/>
      <c r="D56" s="68"/>
      <c r="E56" s="68"/>
      <c r="F56" s="68"/>
      <c r="G56" s="62">
        <v>4</v>
      </c>
      <c r="H56" s="62"/>
      <c r="I56" s="62"/>
      <c r="J56" s="3"/>
      <c r="K56" s="2"/>
      <c r="L56" s="2">
        <v>3</v>
      </c>
      <c r="M56" s="62">
        <v>1</v>
      </c>
      <c r="N56" s="62"/>
      <c r="O56" s="62"/>
      <c r="P56" s="2"/>
      <c r="Q56" s="66">
        <v>0.75</v>
      </c>
      <c r="R56" s="62"/>
      <c r="S56" s="62"/>
    </row>
    <row r="57" spans="1:23" ht="27.75" customHeight="1">
      <c r="A57" s="68" t="s">
        <v>87</v>
      </c>
      <c r="B57" s="68"/>
      <c r="C57" s="68"/>
      <c r="D57" s="68"/>
      <c r="E57" s="68"/>
      <c r="F57" s="68"/>
      <c r="G57" s="62">
        <v>2</v>
      </c>
      <c r="H57" s="62"/>
      <c r="I57" s="62"/>
      <c r="J57" s="3"/>
      <c r="K57" s="2"/>
      <c r="L57" s="2">
        <v>2</v>
      </c>
      <c r="M57" s="62">
        <v>0</v>
      </c>
      <c r="N57" s="62"/>
      <c r="O57" s="62"/>
      <c r="P57" s="2"/>
      <c r="Q57" s="66">
        <v>1</v>
      </c>
      <c r="R57" s="62"/>
      <c r="S57" s="62"/>
      <c r="U57" s="77"/>
      <c r="V57" s="77"/>
      <c r="W57" s="77"/>
    </row>
    <row r="58" spans="1:23" ht="14.5">
      <c r="A58" s="68" t="s">
        <v>88</v>
      </c>
      <c r="B58" s="68"/>
      <c r="C58" s="68"/>
      <c r="D58" s="68"/>
      <c r="E58" s="68"/>
      <c r="F58" s="68"/>
      <c r="G58" s="62">
        <v>1</v>
      </c>
      <c r="H58" s="62"/>
      <c r="I58" s="62"/>
      <c r="J58" s="3"/>
      <c r="K58" s="2"/>
      <c r="L58" s="2">
        <v>0</v>
      </c>
      <c r="M58" s="62">
        <v>1</v>
      </c>
      <c r="N58" s="62"/>
      <c r="O58" s="62"/>
      <c r="P58" s="2"/>
      <c r="Q58" s="62">
        <v>0</v>
      </c>
      <c r="R58" s="62"/>
      <c r="S58" s="62"/>
    </row>
    <row r="61" spans="1:23">
      <c r="A61" s="38" t="s">
        <v>64</v>
      </c>
      <c r="B61" s="38"/>
      <c r="C61" s="38"/>
      <c r="D61" s="38"/>
      <c r="E61" s="38"/>
      <c r="F61" s="38"/>
      <c r="G61" s="39" t="s">
        <v>104</v>
      </c>
      <c r="H61" s="39"/>
      <c r="I61" s="32"/>
      <c r="J61" s="32"/>
      <c r="K61" s="32"/>
      <c r="L61" s="40" t="s">
        <v>105</v>
      </c>
      <c r="M61" s="41"/>
      <c r="N61" s="41"/>
      <c r="O61" s="42"/>
      <c r="P61" s="32"/>
      <c r="Q61" s="39" t="s">
        <v>106</v>
      </c>
      <c r="R61" s="39"/>
      <c r="S61" s="39"/>
    </row>
    <row r="62" spans="1:23">
      <c r="A62" s="38"/>
      <c r="B62" s="38"/>
      <c r="C62" s="38"/>
      <c r="D62" s="38"/>
      <c r="E62" s="38"/>
      <c r="F62" s="38"/>
      <c r="G62" s="39"/>
      <c r="H62" s="39"/>
      <c r="I62" s="32"/>
      <c r="J62" s="32"/>
      <c r="K62" s="32"/>
      <c r="L62" s="43"/>
      <c r="M62" s="44"/>
      <c r="N62" s="44"/>
      <c r="O62" s="45"/>
      <c r="P62" s="32"/>
      <c r="Q62" s="39"/>
      <c r="R62" s="39"/>
      <c r="S62" s="39"/>
    </row>
    <row r="63" spans="1:23" ht="33.75" customHeight="1">
      <c r="A63" s="38"/>
      <c r="B63" s="38"/>
      <c r="C63" s="38"/>
      <c r="D63" s="38"/>
      <c r="E63" s="38"/>
      <c r="F63" s="38"/>
      <c r="G63" s="39"/>
      <c r="H63" s="39"/>
      <c r="I63" s="32"/>
      <c r="J63" s="32"/>
      <c r="K63" s="32"/>
      <c r="L63" s="46"/>
      <c r="M63" s="47"/>
      <c r="N63" s="47"/>
      <c r="O63" s="48"/>
      <c r="P63" s="32"/>
      <c r="Q63" s="39"/>
      <c r="R63" s="39"/>
      <c r="S63" s="39"/>
    </row>
    <row r="64" spans="1:23" ht="26.25" customHeight="1">
      <c r="A64" s="49" t="s">
        <v>68</v>
      </c>
      <c r="B64" s="49"/>
      <c r="C64" s="49"/>
      <c r="D64" s="49"/>
      <c r="E64" s="49"/>
      <c r="F64" s="49"/>
      <c r="G64" s="50">
        <v>1</v>
      </c>
      <c r="H64" s="50"/>
      <c r="I64" s="33"/>
      <c r="J64" s="33"/>
      <c r="K64" s="33"/>
      <c r="L64" s="49">
        <v>1</v>
      </c>
      <c r="M64" s="49"/>
      <c r="N64" s="49"/>
      <c r="O64" s="49"/>
      <c r="P64" s="33"/>
      <c r="Q64" s="51" t="s">
        <v>107</v>
      </c>
      <c r="R64" s="51"/>
      <c r="S64" s="51"/>
    </row>
    <row r="65" spans="1:19">
      <c r="A65" s="49" t="s">
        <v>86</v>
      </c>
      <c r="B65" s="49"/>
      <c r="C65" s="49"/>
      <c r="D65" s="49"/>
      <c r="E65" s="49"/>
      <c r="F65" s="49"/>
      <c r="G65" s="50">
        <v>1</v>
      </c>
      <c r="H65" s="50"/>
      <c r="I65" s="33"/>
      <c r="J65" s="33"/>
      <c r="K65" s="33"/>
      <c r="L65" s="49">
        <v>1</v>
      </c>
      <c r="M65" s="49"/>
      <c r="N65" s="49"/>
      <c r="O65" s="49"/>
      <c r="P65" s="33"/>
      <c r="Q65" s="52" t="s">
        <v>108</v>
      </c>
      <c r="R65" s="52"/>
      <c r="S65" s="52"/>
    </row>
    <row r="151" spans="1:1">
      <c r="A151">
        <v>170</v>
      </c>
    </row>
  </sheetData>
  <mergeCells count="178">
    <mergeCell ref="Q58:S58"/>
    <mergeCell ref="Q30:S30"/>
    <mergeCell ref="Q31:S31"/>
    <mergeCell ref="M50:O50"/>
    <mergeCell ref="M51:O51"/>
    <mergeCell ref="M52:O52"/>
    <mergeCell ref="M53:O53"/>
    <mergeCell ref="M54:O54"/>
    <mergeCell ref="M55:O55"/>
    <mergeCell ref="M56:O56"/>
    <mergeCell ref="M57:O57"/>
    <mergeCell ref="M58:O58"/>
    <mergeCell ref="A2:S2"/>
    <mergeCell ref="U57:W57"/>
    <mergeCell ref="T44:V44"/>
    <mergeCell ref="Q50:S50"/>
    <mergeCell ref="Q51:S51"/>
    <mergeCell ref="Q52:S52"/>
    <mergeCell ref="Q53:S53"/>
    <mergeCell ref="Q54:S54"/>
    <mergeCell ref="Q55:S55"/>
    <mergeCell ref="Q56:S56"/>
    <mergeCell ref="Q57:S57"/>
    <mergeCell ref="G50:I50"/>
    <mergeCell ref="G51:I51"/>
    <mergeCell ref="G52:I52"/>
    <mergeCell ref="G53:I53"/>
    <mergeCell ref="G54:I54"/>
    <mergeCell ref="G55:I55"/>
    <mergeCell ref="G56:I56"/>
    <mergeCell ref="G57:I57"/>
    <mergeCell ref="G58:I58"/>
    <mergeCell ref="A50:F50"/>
    <mergeCell ref="A51:F51"/>
    <mergeCell ref="A52:F52"/>
    <mergeCell ref="A53:F53"/>
    <mergeCell ref="A54:F54"/>
    <mergeCell ref="A55:F55"/>
    <mergeCell ref="A56:F56"/>
    <mergeCell ref="A57:F57"/>
    <mergeCell ref="A58:F58"/>
    <mergeCell ref="A49:F49"/>
    <mergeCell ref="G49:I49"/>
    <mergeCell ref="M49:O49"/>
    <mergeCell ref="Q49:S49"/>
    <mergeCell ref="A29:F29"/>
    <mergeCell ref="A30:F30"/>
    <mergeCell ref="A31:F31"/>
    <mergeCell ref="G6:I8"/>
    <mergeCell ref="G9:I9"/>
    <mergeCell ref="G11:I11"/>
    <mergeCell ref="A22:F22"/>
    <mergeCell ref="A23:F23"/>
    <mergeCell ref="A24:F26"/>
    <mergeCell ref="A9:F9"/>
    <mergeCell ref="A10:F10"/>
    <mergeCell ref="A11:F11"/>
    <mergeCell ref="Q11:S11"/>
    <mergeCell ref="M9:O9"/>
    <mergeCell ref="Q9:S9"/>
    <mergeCell ref="G10:I10"/>
    <mergeCell ref="M10:O10"/>
    <mergeCell ref="Q10:S10"/>
    <mergeCell ref="Q12:S13"/>
    <mergeCell ref="A34:F36"/>
    <mergeCell ref="A3:F5"/>
    <mergeCell ref="G3:I5"/>
    <mergeCell ref="L3:L5"/>
    <mergeCell ref="M3:O5"/>
    <mergeCell ref="Q3:S5"/>
    <mergeCell ref="A6:F8"/>
    <mergeCell ref="M6:O8"/>
    <mergeCell ref="Q6:S8"/>
    <mergeCell ref="M29:O29"/>
    <mergeCell ref="Q29:S29"/>
    <mergeCell ref="G24:I26"/>
    <mergeCell ref="M24:O26"/>
    <mergeCell ref="Q24:S26"/>
    <mergeCell ref="G29:I29"/>
    <mergeCell ref="G20:I21"/>
    <mergeCell ref="M20:O21"/>
    <mergeCell ref="Q20:S21"/>
    <mergeCell ref="G22:I22"/>
    <mergeCell ref="M22:O22"/>
    <mergeCell ref="Q22:S22"/>
    <mergeCell ref="G23:I23"/>
    <mergeCell ref="M23:O23"/>
    <mergeCell ref="Q23:S23"/>
    <mergeCell ref="A27:F28"/>
    <mergeCell ref="G34:I36"/>
    <mergeCell ref="L34:L36"/>
    <mergeCell ref="M34:O36"/>
    <mergeCell ref="Q34:S36"/>
    <mergeCell ref="G30:I30"/>
    <mergeCell ref="G31:I31"/>
    <mergeCell ref="M30:O30"/>
    <mergeCell ref="M31:O31"/>
    <mergeCell ref="A47:F47"/>
    <mergeCell ref="L37:L38"/>
    <mergeCell ref="M37:O38"/>
    <mergeCell ref="Q37:S38"/>
    <mergeCell ref="M39:O39"/>
    <mergeCell ref="Q39:S39"/>
    <mergeCell ref="M42:O42"/>
    <mergeCell ref="Q42:S42"/>
    <mergeCell ref="M43:O43"/>
    <mergeCell ref="Q43:S43"/>
    <mergeCell ref="M40:O40"/>
    <mergeCell ref="Q40:S40"/>
    <mergeCell ref="M41:O41"/>
    <mergeCell ref="Q41:S41"/>
    <mergeCell ref="A41:F41"/>
    <mergeCell ref="A42:F42"/>
    <mergeCell ref="A43:F43"/>
    <mergeCell ref="G48:I48"/>
    <mergeCell ref="G39:I39"/>
    <mergeCell ref="A44:F44"/>
    <mergeCell ref="A45:F45"/>
    <mergeCell ref="A46:F46"/>
    <mergeCell ref="G43:I43"/>
    <mergeCell ref="G41:I41"/>
    <mergeCell ref="A20:F21"/>
    <mergeCell ref="Q16:S17"/>
    <mergeCell ref="M11:O11"/>
    <mergeCell ref="M48:O48"/>
    <mergeCell ref="Q48:S48"/>
    <mergeCell ref="M46:O46"/>
    <mergeCell ref="Q46:S46"/>
    <mergeCell ref="G47:I47"/>
    <mergeCell ref="M47:O47"/>
    <mergeCell ref="Q47:S47"/>
    <mergeCell ref="M44:O44"/>
    <mergeCell ref="Q44:S44"/>
    <mergeCell ref="G45:I45"/>
    <mergeCell ref="M45:O45"/>
    <mergeCell ref="Q45:S45"/>
    <mergeCell ref="A48:F48"/>
    <mergeCell ref="G37:I38"/>
    <mergeCell ref="G40:I40"/>
    <mergeCell ref="G42:I42"/>
    <mergeCell ref="G44:I44"/>
    <mergeCell ref="G46:I46"/>
    <mergeCell ref="A37:F38"/>
    <mergeCell ref="A39:F39"/>
    <mergeCell ref="A40:F40"/>
    <mergeCell ref="Q18:S19"/>
    <mergeCell ref="G14:I15"/>
    <mergeCell ref="M14:O15"/>
    <mergeCell ref="Q14:S15"/>
    <mergeCell ref="G16:I17"/>
    <mergeCell ref="M16:O17"/>
    <mergeCell ref="A14:F15"/>
    <mergeCell ref="A16:F17"/>
    <mergeCell ref="A18:F19"/>
    <mergeCell ref="A1:S1"/>
    <mergeCell ref="A61:F63"/>
    <mergeCell ref="G61:H63"/>
    <mergeCell ref="Q61:S63"/>
    <mergeCell ref="L61:O63"/>
    <mergeCell ref="A64:F64"/>
    <mergeCell ref="A65:F65"/>
    <mergeCell ref="G64:H64"/>
    <mergeCell ref="G65:H65"/>
    <mergeCell ref="L64:O64"/>
    <mergeCell ref="L65:O65"/>
    <mergeCell ref="Q64:S64"/>
    <mergeCell ref="Q65:S65"/>
    <mergeCell ref="G27:I28"/>
    <mergeCell ref="M27:O28"/>
    <mergeCell ref="Q27:S28"/>
    <mergeCell ref="J3:J5"/>
    <mergeCell ref="K3:K5"/>
    <mergeCell ref="P3:P5"/>
    <mergeCell ref="A12:F13"/>
    <mergeCell ref="G12:I13"/>
    <mergeCell ref="M12:O13"/>
    <mergeCell ref="G18:I19"/>
    <mergeCell ref="M18:O19"/>
  </mergeCells>
  <pageMargins left="0.7" right="0.7" top="0.75" bottom="0.75" header="0.3" footer="0.3"/>
  <pageSetup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rendición de cuentas paz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Lina</dc:creator>
  <cp:keywords/>
  <dc:description/>
  <cp:lastModifiedBy>Juan Carlos Jose Camacho Rosso</cp:lastModifiedBy>
  <cp:revision/>
  <dcterms:created xsi:type="dcterms:W3CDTF">2024-04-02T14:41:42Z</dcterms:created>
  <dcterms:modified xsi:type="dcterms:W3CDTF">2024-05-02T21:38:34Z</dcterms:modified>
  <cp:category/>
  <cp:contentStatus/>
</cp:coreProperties>
</file>