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F14.1  PLANES DE MEJORAMIENT..." sheetId="1" r:id="rId1"/>
  </sheets>
  <calcPr calcId="152511"/>
</workbook>
</file>

<file path=xl/calcChain.xml><?xml version="1.0" encoding="utf-8"?>
<calcChain xmlns="http://schemas.openxmlformats.org/spreadsheetml/2006/main">
  <c r="M73" i="1" l="1"/>
  <c r="M72" i="1"/>
  <c r="M71" i="1"/>
  <c r="M70" i="1"/>
  <c r="M69" i="1"/>
  <c r="M68" i="1"/>
  <c r="M59" i="1"/>
  <c r="M58" i="1"/>
  <c r="M57" i="1"/>
  <c r="M56" i="1"/>
  <c r="M55" i="1"/>
  <c r="M54" i="1"/>
  <c r="M53" i="1"/>
  <c r="M52" i="1"/>
  <c r="M51" i="1"/>
  <c r="M50" i="1"/>
  <c r="M49" i="1"/>
  <c r="M48" i="1"/>
  <c r="M47" i="1"/>
  <c r="M46" i="1"/>
  <c r="M45" i="1"/>
  <c r="M44" i="1"/>
</calcChain>
</file>

<file path=xl/sharedStrings.xml><?xml version="1.0" encoding="utf-8"?>
<sst xmlns="http://schemas.openxmlformats.org/spreadsheetml/2006/main" count="521" uniqueCount="314">
  <si>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</si>
  <si>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</si>
  <si>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</si>
  <si>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</si>
  <si>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</si>
  <si>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</si>
  <si>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</si>
  <si>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</si>
  <si>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</si>
  <si>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</si>
  <si>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</si>
  <si>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</si>
  <si>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</si>
  <si>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</si>
  <si>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</si>
  <si>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</si>
  <si>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</si>
  <si>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</si>
  <si>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</si>
  <si>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</si>
  <si>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</si>
  <si>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</si>
  <si>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</si>
  <si>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</si>
  <si>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</si>
  <si>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</si>
  <si>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</si>
  <si>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</si>
  <si>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</si>
  <si>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</si>
  <si>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</si>
  <si>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</si>
  <si>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</si>
  <si>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</si>
  <si>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</si>
  <si>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</si>
  <si>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</si>
  <si>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</si>
  <si>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</si>
  <si>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</si>
  <si>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</si>
  <si>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</si>
  <si>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</si>
  <si>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</si>
  <si>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</si>
  <si>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</si>
  <si>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</si>
  <si>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</si>
  <si>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</si>
  <si>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</si>
  <si>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</si>
  <si>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</si>
  <si>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</si>
  <si>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</si>
  <si>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</si>
  <si>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</si>
  <si>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</si>
  <si>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</si>
  <si>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</si>
  <si>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</si>
  <si>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</si>
  <si>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</si>
  <si>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</si>
  <si>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</si>
  <si>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</si>
  <si>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</si>
  <si>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</si>
  <si>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</si>
  <si>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</si>
  <si>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</si>
  <si>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</si>
  <si>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</si>
  <si>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</si>
  <si>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</si>
  <si>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</si>
  <si>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</si>
  <si>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</si>
  <si>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</si>
  <si>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</si>
  <si>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</si>
  <si>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</si>
  <si>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</si>
  <si>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</si>
  <si>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</si>
  <si>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</si>
  <si>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</si>
  <si>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</si>
  <si>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</si>
  <si>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</si>
  <si>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</si>
  <si>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</si>
  <si>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</si>
  <si>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</si>
  <si>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</si>
  <si>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</si>
  <si>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</si>
  <si>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</si>
  <si>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r>
      <rPr>
        <b/>
        <sz val="10"/>
        <rFont val="Arial"/>
        <family val="2"/>
      </rPr>
      <t>Hallazgo 1.  Plan Anual Operativo (POA)</t>
    </r>
    <r>
      <rPr>
        <sz val="10"/>
        <rFont val="Arial"/>
        <family val="2"/>
      </rPr>
      <t xml:space="preserve">
Evaluado el POA, en lo relacionado con los proyectos y metas de las Direcciones de Empleo Público y de Desarrollo Organizacional se evidenció que la entidad no dio cumplimiento o cumplió parcialmente la siguiente meta: 
• Implementar el SIGEP en los módulos de hoja de vida, bienes y rentas, en 145 entidades del orden nacional,...</t>
    </r>
  </si>
  <si>
    <t>Se evidencian deficiencias y debilidades de control interno en cuanto a seguimiento a la planeación, cronogramas, políticas y directrices.</t>
  </si>
  <si>
    <t xml:space="preserve">Implementar metodología para despliegue del SIGEP, alineado a buenas prácticas -PMI RH.
</t>
  </si>
  <si>
    <t xml:space="preserve">Elaboración, ejecución, seguimiento, control,  evaluación y/o cierre del plan del proyecto PMI. 
</t>
  </si>
  <si>
    <t xml:space="preserve">Plan del proyecto en PMI. 
</t>
  </si>
  <si>
    <t>Fortalecimiento de lacapacidad instalada.</t>
  </si>
  <si>
    <t>Prórroga de la planta temporal para 2014; solicitud de recursos financieros para 2014,  solicitar aumento de infraestructura a la Secretaría General</t>
  </si>
  <si>
    <t>Estudio técnico y prórroga de la planta aprobada.</t>
  </si>
  <si>
    <t>Estudio técnico para  la viabilidad de planta temporal  y vinculación de personal, recurso tecnológico y logístico.</t>
  </si>
  <si>
    <t>Control de la documentación del plan del proyecto PMBok.</t>
  </si>
  <si>
    <t>Plan de compras para 2014.</t>
  </si>
  <si>
    <t>Identificar y establecer mecanismos de control de la información que soporta el despliegue del sistema a través del plan del proyecto (PMI)</t>
  </si>
  <si>
    <t>Capacitar y habilitar a los jefes de CI en su rol dentro del sistema.</t>
  </si>
  <si>
    <t>Capacitación a jefes de control interno de la rama ejecutiva del órden nacional.</t>
  </si>
  <si>
    <r>
      <t xml:space="preserve">Hallazgo 2, Seguimiento a Metas SISMEG del Plan Nacional de Desarrollo
</t>
    </r>
    <r>
      <rPr>
        <sz val="10"/>
        <rFont val="Arial"/>
        <family val="2"/>
      </rPr>
      <t xml:space="preserve">Como resultado de análisis selectivo al cumplimiento de los indicadores del SISMEG vigencia 2012, correspondiente al Departamento Administrativo de la Función Pública se encontraron las siguientes deficiencias:
i. Soportes asistencia técnica rendición de cuentas 
ii.  Planteamiento indicador ...
iii. Asesorías a....
</t>
    </r>
  </si>
  <si>
    <t>Deficiencias en el sistema de control de calidad y en el proceso de control, seguimiento y evaluación de los indicadores.</t>
  </si>
  <si>
    <t xml:space="preserve">i. Unificación de los criterios para el seguimiento a la implementación del proceso de rendición de cuentas.
</t>
  </si>
  <si>
    <t xml:space="preserve">
i. Incorporar el componente de rendición de cuentas, en el MIPG.
Realizar el seguimiento a la implementación del proceso de rendición de cuentas a través del formulario único de reporte de avances a la gestión.
</t>
  </si>
  <si>
    <t xml:space="preserve">Modelo Integrado de Planeación y Gestión (Componente de rendición de cuentas incorporado) .
Informe de avance semestral del seguimiento.
</t>
  </si>
  <si>
    <t>ii.  Análisis y gestión ante el DNP, para replantear la fórmula de cálculo del indicador. 
Elaborar un Plan deTRABAJO para la habilitación de los módulos  y gestionar su viabilización.</t>
  </si>
  <si>
    <t xml:space="preserve">ii. Analizar y proponer una aclaración y ajuste a la fórmula de cálculo del indicador.
Definir acciones prioritarias para 2013 y 2014.
</t>
  </si>
  <si>
    <t>ii. Solicitud de ajuste del indicador ante el DNP.
Plan de choque en implementación</t>
  </si>
  <si>
    <t xml:space="preserve">iii. Unificación de herramienta para seguimiento. </t>
  </si>
  <si>
    <t>iii. Elaborar herramienta de seguimiento</t>
  </si>
  <si>
    <t>iii.Herramienta de seguimiento</t>
  </si>
  <si>
    <r>
      <t xml:space="preserve">Hallazgo 3. Sistema SIGEP
</t>
    </r>
    <r>
      <rPr>
        <sz val="10"/>
        <rFont val="Arial"/>
        <family val="2"/>
      </rPr>
      <t>i. Avance Implementación SIGEP:Una vez revisados los avances en la implementación del sistema se observa que no obstante las asesorías y las capacitaciones a 145 entidades objetivo de la Rama ejecutiva.
ii. Seguimiento al cumplimiento en el registro y gestión del SIGEP:No obstante el avance obtenido...
iii. Seguimiento a la Operabilidad...</t>
    </r>
  </si>
  <si>
    <t xml:space="preserve">
Deficiencias en la programación de actividades para dar cumplimiento de las funciones del Departamento con respecto al sistema lo que indica que el sistema no tiene los controles adecuados para no duplicar entidades y la depuración de la información, que puede repercutir en la veracidad estadística e inducir a errores a la entidad y a los servidores.</t>
  </si>
  <si>
    <t xml:space="preserve">i. Precisar, los términos y condiciones para el reporte de la información de las 145 instituciones de la rama ejecutiva, de conformidad con el decreto 2842 de 2010, art 4, numerales 6 y 7.
</t>
  </si>
  <si>
    <t xml:space="preserve">i. Informar al representante legal de las entidades responsables de la implementación del SIGEP y solicitar la revisión de la gestión.  
Habilitar y capacitar al jefe de control interno de las entidades, sobre el SIGEP.
Lineamientos para el ingreso de información de los módulos de RH.
</t>
  </si>
  <si>
    <t xml:space="preserve">
Oficios remitidos a representantes legales de entidades del orden nacional.
Jornadas capacitación a jefes de control interno de la rama ejecutiva del órden nacional
Lineamientos.
</t>
  </si>
  <si>
    <t>ii. Unificación de herramienta para seguimiento.</t>
  </si>
  <si>
    <t>ii. Elaborar herramienta de seguimiento.</t>
  </si>
  <si>
    <t>Herramienta de seguimiento.</t>
  </si>
  <si>
    <t>Iii. Fortalecimiento de las validaciones, rediseño y publicación de las consultas.</t>
  </si>
  <si>
    <t>iii. Revisión y rediseño del reporte.
Publicación del reporte.</t>
  </si>
  <si>
    <t>Reporte rediseñado y publicado.</t>
  </si>
  <si>
    <r>
      <t xml:space="preserve">Hallazgo 4. Sistema de control de calidad 
</t>
    </r>
    <r>
      <rPr>
        <sz val="10"/>
        <rFont val="Arial"/>
        <family val="2"/>
      </rPr>
      <t>Se observan deficiencias en la constitución de las actas de las mesas de asistencia técnica, ya que de las 73 constituidas el 60% no cuentan con el logo del DAFP, no se identifican con número y no tienen firmas de las partes...
Adicionalmente continúan presentándose deficiencias en las actas del comité directivo del SIGEP.</t>
    </r>
  </si>
  <si>
    <t>Falencias en el Sistema de Control de Calidad</t>
  </si>
  <si>
    <t>Aplicar los lineamientos del proceso de gestión documental, en la documentación del SIGEP.</t>
  </si>
  <si>
    <t>Adoptar el formato de acta del sistema de gestión de calidad.</t>
  </si>
  <si>
    <t>Formato de acta adoptado.</t>
  </si>
  <si>
    <r>
      <rPr>
        <b/>
        <sz val="10"/>
        <rFont val="Arial"/>
        <family val="2"/>
      </rPr>
      <t>Hallazgo 5 Coordinación entre entidades</t>
    </r>
    <r>
      <rPr>
        <sz val="10"/>
        <rFont val="Arial"/>
        <family val="2"/>
      </rPr>
      <t xml:space="preserve"> 
De acuerdo con el artículo 209...
Se observa que el DAFP no envió durante la vigencia 2012 el Plan Anual de Vacantes a la CNSC, sino un insumo para la consolidación del Plan de Vacantes, según consta en oficio radicado 22806 del 3 de mayo de 2012. 
Para la vigencia 2013 envió a la CNSC, el 2 de mayo de 2013 , un análisis de la información ... 
</t>
    </r>
  </si>
  <si>
    <t>Falta de Coordinación ente entidades</t>
  </si>
  <si>
    <t xml:space="preserve">Expedir un acto administrativo que defina   el plan anual de vacantes y su alcance, de conformidad con la ley. 
</t>
  </si>
  <si>
    <r>
      <t xml:space="preserve">Elaborar  estudio para establecer el contenido, modo, periodicidad de reporte y responsables de elaborar el plan  anual de vacantes 
</t>
    </r>
    <r>
      <rPr>
        <b/>
        <sz val="10"/>
        <rFont val="Arial"/>
        <family val="2"/>
      </rPr>
      <t xml:space="preserve">
</t>
    </r>
  </si>
  <si>
    <t xml:space="preserve">Estudio para establecer el contenido, modo, periodicidad de reporte y responsables de elaborar el plan anual de vacantes. 
</t>
  </si>
  <si>
    <t xml:space="preserve">Difusión y seguimiento al cumplimiento de dicho acto administrativo.  </t>
  </si>
  <si>
    <t xml:space="preserve">Elaborar un acto administrativo orientado a dar lineamientos obligatorios para la elaboración del plan anual de vacantes. </t>
  </si>
  <si>
    <t>Acto administrativo orientado a dar lineamientos obligatorios para la elaboración del plan anual de vacantes.
Captura de información mediante el FURAG.</t>
  </si>
  <si>
    <r>
      <t xml:space="preserve">Hallazgo 6. Empleos Creados
</t>
    </r>
    <r>
      <rPr>
        <sz val="10"/>
        <rFont val="Arial"/>
        <family val="2"/>
      </rPr>
      <t xml:space="preserve">En el marco del Programa de Renovación de la Administración Pública se expide el Decreto 188 del 26 de enero de 2004…
En la información allegada por la entidad en el correo electrónico del 28 de febrero de 2013, respecto a las acciones emprendidas... </t>
    </r>
  </si>
  <si>
    <t>Deficiencia en la gestión del DAFP en el tema de la consolidación de la información de la reforma administrativa.</t>
  </si>
  <si>
    <t>Fortalecer los mecanismos de seguimiento y consolidación de información sobre las reformas de planta de personal.</t>
  </si>
  <si>
    <t xml:space="preserve">Elaborar y actualizar una matriz de seguimiento, con la información de los decretos expedidos con ocasión de las reformas de planta de personal.
</t>
  </si>
  <si>
    <t xml:space="preserve">Matriz de seguimiento elaborada y actualizada.
</t>
  </si>
  <si>
    <t>Diseñar e implementar un reporte en SIGEP de reformas de planta de personal, para las entidades públicas de la rama ejecutiva del orden nacional.</t>
  </si>
  <si>
    <t>Reporte de reformas de planta de personal vía SIGEP, para las entidades públicas de la rama ejecutiva del orden nacional</t>
  </si>
  <si>
    <r>
      <rPr>
        <b/>
        <sz val="10"/>
        <rFont val="Arial"/>
        <family val="2"/>
      </rPr>
      <t xml:space="preserve">Hallazgo 7 Gastos de Funcionamiento como Proyecto de Inversión
</t>
    </r>
    <r>
      <rPr>
        <sz val="10"/>
        <rFont val="Arial"/>
        <family val="2"/>
      </rPr>
      <t>En el decreto anual de presupuesto se define sobre inversión pública “…Aquellas erogaciones susceptibles de…</t>
    </r>
    <r>
      <rPr>
        <b/>
        <sz val="10"/>
        <rFont val="Arial"/>
        <family val="2"/>
      </rPr>
      <t xml:space="preserve">
</t>
    </r>
    <r>
      <rPr>
        <sz val="10"/>
        <rFont val="Arial"/>
        <family val="2"/>
      </rPr>
      <t xml:space="preserve">En el análisis efectuado por la comisión de la CGR a la formulación del proyecto de inversión “Mejoramiento y fortalecimiento de la capacidad institucional para el desarrollo de políticas públicas”... </t>
    </r>
  </si>
  <si>
    <t>Parte de la debilidad en los procesos de planeación de la entidad que se desarrollan bajo la aprobación del Departamento de Planeación Nacional, encargado de dar viabiliad a los proyectos, así como del Ministerio de Hacienda y Crédito Público</t>
  </si>
  <si>
    <t>Actualizar el proyecto de inversión, mediante la metodología de cadena de valor emitida por el Departamento Nacional de Planeación.</t>
  </si>
  <si>
    <t xml:space="preserve">Desarrollar la metodología de cadena de valor, con la asesoría del Departamento Nacional de Planeación
</t>
  </si>
  <si>
    <t xml:space="preserve">Proyecto ajustado con Metodología de cadena de valor del DNP
</t>
  </si>
  <si>
    <t>Ajustar el proyecto en el Sistema Unificado de Inversión y Finanzas Públicas "SUIFP" del DNP</t>
  </si>
  <si>
    <t>Proyecto ajustado en el Sistema Unificado de Inversión y Finanzas Públicas "SUIFP" del DNP</t>
  </si>
  <si>
    <t>Validar y aprobar el ajuste al proyecto por parte del DNP.</t>
  </si>
  <si>
    <t>Proyecto validado y aprobado por el DNP</t>
  </si>
  <si>
    <r>
      <t xml:space="preserve">Hallazgo 8 Formulación Objetivo Proyecto
</t>
    </r>
    <r>
      <rPr>
        <sz val="10"/>
        <rFont val="Arial"/>
        <family val="2"/>
      </rPr>
      <t xml:space="preserve">Según las indicaciones impartidas por el Departamento Nacional de Planeación – DNP, órgano que da  los lineamientos técnicos del ciclo de proyectos de inversión, un objetivo para... 
Del análisis efectuado por la CGR a la formulación del proyecto de inversión se identifica como objetivo general...
No coincide con la identificación de una .. </t>
    </r>
  </si>
  <si>
    <t>Lo anterior configura deficiencia en el proceso de formulación de proyectos de inversión por parte de la entidad.</t>
  </si>
  <si>
    <t xml:space="preserve">Desarrollar la metodología de cadena de valor, con la asesoría del Departamento Nacional de Planeación.
</t>
  </si>
  <si>
    <t>Ajustar el proyecto en el Sistema Unificado de Inversión y Finanzas Públicas "SUIFP" del DNP.</t>
  </si>
  <si>
    <r>
      <t xml:space="preserve">Hallazgo 9 Actividades del Proyecto
</t>
    </r>
    <r>
      <rPr>
        <sz val="10"/>
        <rFont val="Arial"/>
        <family val="2"/>
      </rPr>
      <t xml:space="preserve">En la descripción del proyecto se identifica: El proyecto contempla la realización de acciones integrales de asesoría…
El Departamento (sic) evidencia una deficiencia en el proceso de formulación del proyecto de inversión, al plantear en la descripción del problema no sólo acciones propias del operar diario de la entidad, sino además al dar...  </t>
    </r>
  </si>
  <si>
    <t>El Departamento (sic) evidencia una deficiencia en el proceso de formulación del proyecto de inversión, al plantear en la descripción del problema no sólo acciones propias del operar diario de la entidad, sino además al dar cumplimiento a indicadores del SISMEG, y no a objetivos específicos definidos que deben llevar a un fin general....</t>
  </si>
  <si>
    <t xml:space="preserve">Desarrollar la metodología de cadena de valor, con la asesoría del Departamento Nacional de Planeación.
</t>
  </si>
  <si>
    <t xml:space="preserve">Proyecto ajustado con Metodología de cadena de valor del DNP
</t>
  </si>
  <si>
    <t>Ajustar el proyecto en el Sistema Unificado de Inversión y Finanzas Públicas "SUIFP"del DNP.</t>
  </si>
  <si>
    <r>
      <rPr>
        <b/>
        <sz val="10"/>
        <rFont val="Arial"/>
        <family val="2"/>
      </rPr>
      <t xml:space="preserve">Hallazgo 10 Control actividad Elaboración de Instrumentos
</t>
    </r>
    <r>
      <rPr>
        <sz val="10"/>
        <rFont val="Arial"/>
        <family val="2"/>
      </rPr>
      <t xml:space="preserve">El ordenamiento normativo establece que el patrimonio del Estado es el conjunto de bienes y derechos…
Sobre estos productos la comisión de la contraloría establece que la entidad no cuenta con un inventario de las publicaciones o mecanismo de control consolidado que permita verificar cuántas... 
</t>
    </r>
  </si>
  <si>
    <t>Deficiencia en los mecanismos de control a las actividades del proyecto de inversión y su responsabilidad de velar por estos bienes.</t>
  </si>
  <si>
    <t xml:space="preserve">Ajustar el procedimiento:  Elaboración o actualización de Instrumentos Técnicos
en cuanto a los controles.
</t>
  </si>
  <si>
    <t xml:space="preserve">Revisar el procedimiento vigente.
Ajustar el procedimiento.
Creación Formato Inventario de cartillas DAFP.
Socializar el procedimiento.
Realizar seguimiento al procedimiento.
</t>
  </si>
  <si>
    <t>Procedimiento revisado, ajustado, socializado y con seguimiento.</t>
  </si>
  <si>
    <r>
      <t xml:space="preserve">Hallazgo 11 Incumplimiento de metas
</t>
    </r>
    <r>
      <rPr>
        <sz val="10"/>
        <rFont val="Arial"/>
        <family val="2"/>
      </rPr>
      <t xml:space="preserve">El proyecto de inversión planificó como meta para la vigencia 2012 en el componente de Asesoría, Fortalecimiento e innovación planteado actividades relacionadas con…
Se determina que la meta planteada no se cumplió a cabalidad en la vigencia, por cuanto se registran solamente 367 entidades asesoradas en la vigencia, poniendo de ...  </t>
    </r>
  </si>
  <si>
    <t>Deficiencia en la programación y ejecución del proyecto</t>
  </si>
  <si>
    <t>Estandarización de herramientas para el reporte y consolidación de la información.</t>
  </si>
  <si>
    <t xml:space="preserve">Revisión de herramientas existentes para el registro de información.
</t>
  </si>
  <si>
    <t xml:space="preserve">Herramienta para reporte de información SPI ante el DNP, en funcionamiento.
</t>
  </si>
  <si>
    <t>Unificación de herramientas para registro y consolidación de la información.
Uso de herramienta para registro y consolidación de la información</t>
  </si>
  <si>
    <t>Herrramienta consolidada para registro y consolidación de información SISMEG, SIPLAN y SPI</t>
  </si>
  <si>
    <r>
      <rPr>
        <b/>
        <sz val="10"/>
        <rFont val="Arial"/>
        <family val="2"/>
      </rPr>
      <t>Hallazgo 12 Indicadores proyecto de inversión</t>
    </r>
    <r>
      <rPr>
        <sz val="10"/>
        <rFont val="Arial"/>
        <family val="2"/>
      </rPr>
      <t xml:space="preserve">
Se define de forma general los lineamientos dados por el DNP  y se confirma en los  documentos de capacitación por parte del DAFP...
Se determinó en el desarrollo de la auditoría que el proceso de seguimiento al avance a los indicadores del proyecto de inversión durante la vigencia 2012 presenta debilidades tanto en la generación de la...</t>
    </r>
  </si>
  <si>
    <t>Se evidencia inefectividad en el seguimiento a los indicadores del proyecto, así como a los informes de la entidad generando incongruencia.</t>
  </si>
  <si>
    <t xml:space="preserve">Revisión de herramientas existentes para el registro de información.
</t>
  </si>
  <si>
    <r>
      <t xml:space="preserve">Hallazgo 13 Manejo Documental
</t>
    </r>
    <r>
      <rPr>
        <sz val="10"/>
        <rFont val="Arial"/>
        <family val="2"/>
      </rPr>
      <t xml:space="preserve">La entidad para su manejo documental utiliza una  Guía para la organización de archivos de gestión y transferencias documentales del DAFP que contempla indicaciones…
La Comisión Auditora pudo constatar que estos lineamientos no son cumplidos a cabalidad por la entidad dado que en las carpetas tomadas como muestra para el análisis... </t>
    </r>
  </si>
  <si>
    <t>Lo anterior pone de manifiesto incumplimiento a la normatividad en relación con el manejo de archivo físico que la entidad debe aplicar, debilidad en la planificación de sus procesos internos al carecer de lineamientos precisos para la disposición de archivo magnético.</t>
  </si>
  <si>
    <t>Fortalecer la Gestión Documental en el Departamento con la aplicación de los lineamientos y normatividad existente.</t>
  </si>
  <si>
    <t xml:space="preserve">Enviar comunicado interno a cada área del Departamento, indicandoles la responsabilidad que tienen de organizar los archivos de acuerdo a los lineamientos dados por el Grupo de Gestión Documental.
</t>
  </si>
  <si>
    <t xml:space="preserve">Comunicado interno
</t>
  </si>
  <si>
    <t>Definir los lineamientos para la organización de archivo electrónicos.</t>
  </si>
  <si>
    <t>Actualización de Guía para la Organización de Archivos y Transferencias Documentales incluyendo la organización de documentos electrónicos según los lineamiento establecidos conjuntamente con la Oficina de Sistemas.</t>
  </si>
  <si>
    <t>Realizar capacitación a los responsables de los archivos.</t>
  </si>
  <si>
    <t>Capacitación a los responsables de la organización de los archivos de gestión</t>
  </si>
  <si>
    <t>Realizar visitas de seguimiento</t>
  </si>
  <si>
    <t>Informe de seguimiento</t>
  </si>
  <si>
    <r>
      <rPr>
        <b/>
        <sz val="10"/>
        <rFont val="Arial"/>
        <family val="2"/>
      </rPr>
      <t>Hallazgo 14 Cuenta o Informe anual consolidado</t>
    </r>
    <r>
      <rPr>
        <sz val="10"/>
        <rFont val="Arial"/>
        <family val="2"/>
      </rPr>
      <t xml:space="preserve">  
La Resolución Orgánica 6289 del 8 de marzo de 2011 y Resolución Orgánica 6445…
Revisado de fondo el formulario - Cierre Presupuestal se evidenció que se diligenciaron valores en la casilla - Servicio de la Deuda - Ejecución presupuestal de la vigencia $21.263 millones... </t>
    </r>
  </si>
  <si>
    <t xml:space="preserve">No se visualizó la fila "Servicios de la deuda" totalizando las diferentes columnas.  </t>
  </si>
  <si>
    <t>Establecer mayor control en la revisión, manejo, diligenciamiento e información reportada en los formatos para la presentación de los informes a la CGR.</t>
  </si>
  <si>
    <t>Revisar los lineamientos que estable la Oficina de Control Interno a los responsables de proceso y ajustarlos en lo pertinente a la revisión de los formatos.</t>
  </si>
  <si>
    <t>Lineamientos ajustados</t>
  </si>
  <si>
    <t xml:space="preserve">Realizar muestra aleatoria de la información  reportada por los responsables de proceso, antes de ser ingresada al aplicativo SIRECI, con el fin de verificar la confiabilidad de la misma.
</t>
  </si>
  <si>
    <t xml:space="preserve">
Muestreo realizado</t>
  </si>
  <si>
    <t>Capacitar a 3 funcionarios del área de Gestión Financiera para el manejo del aplicativo SIRECI</t>
  </si>
  <si>
    <t>1- Solicitar a la Contraloria capacitación del Personal</t>
  </si>
  <si>
    <t>Comunicado Externo</t>
  </si>
  <si>
    <t>2- Programar la Capacitación.</t>
  </si>
  <si>
    <t>Cronograma</t>
  </si>
  <si>
    <t>3- Ejecutar la Capacitación</t>
  </si>
  <si>
    <t xml:space="preserve">Certificación </t>
  </si>
  <si>
    <t xml:space="preserve">4- Evaluar </t>
  </si>
  <si>
    <t xml:space="preserve">Informe </t>
  </si>
  <si>
    <t>Seguimiento y control al registro de la información.</t>
  </si>
  <si>
    <t>1- Verificar el contenido de la información solicitada</t>
  </si>
  <si>
    <t>Registro de Reunión.</t>
  </si>
  <si>
    <t>2- Verificar el registro de la información consolidada en el SIRECI</t>
  </si>
  <si>
    <r>
      <t xml:space="preserve">Hallazgo 15. Notas contables
</t>
    </r>
    <r>
      <rPr>
        <sz val="10"/>
        <rFont val="Arial"/>
        <family val="2"/>
      </rPr>
      <t>El procedimiento relativo a los reportes contables del PGCP sobre las notas contables de carácter específico sobre el manejo de la información contable, estructurada de acuerdo con el Catálogo General de Cuentas debe revelarse de manera que permitan obtener elementos sobre el tratamiento contable.Para la vigencia 2011 las notas contables no cumplen...</t>
    </r>
  </si>
  <si>
    <t>No se ajustó a lo dispuesto en el procedimiento lo relativo a los reportes contables PGC</t>
  </si>
  <si>
    <t xml:space="preserve"> Seguimiento y control al registro de la información, (Estrategia del año 2012).</t>
  </si>
  <si>
    <t>1- Estructurar las Notas Contables acorde con el Plan General de la Contaduría Pública.</t>
  </si>
  <si>
    <t>2- Verificar el contenido de la información de los Estados Financieros consignada en las Notas Contables</t>
  </si>
  <si>
    <r>
      <rPr>
        <b/>
        <sz val="10"/>
        <rFont val="Arial"/>
        <family val="2"/>
      </rPr>
      <t>Hallazgo 16 Pago Declaración del Impuesto Retención en la Fuente</t>
    </r>
    <r>
      <rPr>
        <sz val="10"/>
        <rFont val="Arial"/>
        <family val="2"/>
      </rPr>
      <t xml:space="preserve">
Revisado el pago de la declaración de la retención en la fuente, según comprobante de egreso No. 121 del 22 febrero de 2012, se evidenció que existió erogación por pago de sanción extemporánea por $1,8 millones,a favor de la DIAN según formulario No 4907762259062 correspondiente a impuestos del mes de... 
</t>
    </r>
  </si>
  <si>
    <t>pago extemporánea</t>
  </si>
  <si>
    <t>1- Comunicar oportunamente la fecha mensual de acuerdo con el calendario tributario de la DIAN, con máximo cinco (5) días de anterioridad a la fecha de su presentación y pago.</t>
  </si>
  <si>
    <t>1- Establecer fechas y comunicar al pagador y al delegado del Representante Legal.</t>
  </si>
  <si>
    <t>Calendario Outlook</t>
  </si>
  <si>
    <t>2- Proceso Disciplinario 1-2012</t>
  </si>
  <si>
    <t>1- Culminar etapa probatoria</t>
  </si>
  <si>
    <t>Auto</t>
  </si>
  <si>
    <t>2- Determinar archivo o pliego de cargos</t>
  </si>
  <si>
    <t xml:space="preserve">4-Fallo en primera instancia si procede </t>
  </si>
  <si>
    <t xml:space="preserve">4-Fallo en segunda instancia si procede </t>
  </si>
  <si>
    <r>
      <t xml:space="preserve">Hallazgo 17 Cuentas de Orden
</t>
    </r>
    <r>
      <rPr>
        <sz val="10"/>
        <rFont val="Arial"/>
        <family val="2"/>
      </rPr>
      <t>La entidad no realizó el registro en Cuentas de Orden - Responsabilidades en Proceso-, de lo relacionado con la apertura de investigación disciplinaria interna por concepto de sanción por el pago extemporáneo de la declaración del impuesto de Retención en la Fuente en la vigencia 2012 por valor ...</t>
    </r>
  </si>
  <si>
    <t>Debido a la falta de coordinación, información y comunicación,</t>
  </si>
  <si>
    <t>Informes trimestrales del Grupo de Control Interno Disciplinario, sobre procesos donde se configuren hechos de pérdida o faltante de fondos bienes o derechos, independientemente de que se profiera un fallo.</t>
  </si>
  <si>
    <t>Información trimestral</t>
  </si>
  <si>
    <r>
      <t xml:space="preserve">Hallazgo 18 Liquidación Nómina
</t>
    </r>
    <r>
      <rPr>
        <sz val="10"/>
        <rFont val="Arial"/>
        <family val="2"/>
      </rPr>
      <t xml:space="preserve">El Manual de Calidad vigente a 2012 del DAFP establece el Proceso relacionado con Nómina, como el proceso de recepción e inclusión de novedades, liquidación y pago de la nómina. En el desarrollo de auditoría se aplicó una muestra a los meses de julio y agosto de 2012 para la prestación económica de vacaciones, en donde se encontró inconsistencia.. 
</t>
    </r>
  </si>
  <si>
    <t>No aplicó Proceso relacionado con Nómina, como el proceso de recepción e inclusión de novedades, liquidación y pago de la nómina</t>
  </si>
  <si>
    <t xml:space="preserve">Revisar permanentemente la actualización de la normatividad relacionada. </t>
  </si>
  <si>
    <t>Revisar permanente los cambios normativos por parte del abogado y el liquidador de nomina en gestion Humana.</t>
  </si>
  <si>
    <t xml:space="preserve">Comunicados internos, normograma. </t>
  </si>
  <si>
    <t xml:space="preserve">Revisar la planilla de nómina en cuanto a los criterios de datos y solicitar a la Oficina de Sistemas el ajuste respectivo. </t>
  </si>
  <si>
    <t>Reportar oportunamente las inconsistencias a la oficina de sistemas.</t>
  </si>
  <si>
    <t xml:space="preserve">Reportes de incidencias, planilla de nómina. </t>
  </si>
  <si>
    <t>Establecer cronograma de recepción de novedades 2013</t>
  </si>
  <si>
    <t>Crear cronograma para la recepción de novedades realizadas en el 2013, por partde de Gestión Humana.</t>
  </si>
  <si>
    <t>Cronograma establecido 2013.</t>
  </si>
  <si>
    <t xml:space="preserve">Filtrar los cálculos de la pre-nómina por parte del profesional de nómina y realizar punteo de la nómina por parte del líder de gestión humana. </t>
  </si>
  <si>
    <t xml:space="preserve">Verificar el procedimiento en la pre nómina así como verificar la nómina, por parte del líder de Gestión Humana </t>
  </si>
  <si>
    <t>Verificación Pre nómina y  Nómina.</t>
  </si>
  <si>
    <t xml:space="preserve">Crear formato mensual de novedades de nómina </t>
  </si>
  <si>
    <t>Solicitar a la Oficina Asesora de Planeación la aprobacion del Formato de Novedades de Nómina, por parte de Gestión Humana.</t>
  </si>
  <si>
    <t>Formato mensual de novedades de nómina.</t>
  </si>
  <si>
    <t>Realizar Formato de chequeo de verificación  para el procedimiento de nómina.</t>
  </si>
  <si>
    <t>Crear Formato de chequeo de verificación de la nómina por parte de Gestión Humana y enviar para aprobación de la Oficina Asesora de Planeación.</t>
  </si>
  <si>
    <t>Formato de chequeo de verificación de la nómina.</t>
  </si>
  <si>
    <r>
      <t xml:space="preserve">Hallazgo 19 Auxiliar Contable Nómina Mensual
</t>
    </r>
    <r>
      <rPr>
        <sz val="10"/>
        <rFont val="Arial"/>
        <family val="2"/>
      </rPr>
      <t>La entidad no cuenta con una herramienta que presente la relación discriminada por funcionario de pagos y descuentos mensual, teniendo en cuenta que el SIGEP se encuentra en una etapa de estabilización y acondicionamiento, lo que ocasionó que la entidad realizara procedimiento adicional mes a mes en las vigencias 2011 y 2012...</t>
    </r>
  </si>
  <si>
    <t xml:space="preserve">No se implementó ajustes internos conforme lo dispuesto en la Resolución 357 de 2008 de la CGR, con el propósito de tener los controles que sean necesarios y faciliten la realización de auditorías internas y externas. </t>
  </si>
  <si>
    <t xml:space="preserve">Crear por medio del sistema SIGEP los reportes históricos por persona. </t>
  </si>
  <si>
    <t>Crear una incidencia para complementar el reporte histórico del SIGEP (Acumulados por personas)</t>
  </si>
  <si>
    <t xml:space="preserve">Informe o reporte. </t>
  </si>
  <si>
    <t xml:space="preserve">Verificar la solución de la incidencia por parte de Gestión Humana. </t>
  </si>
  <si>
    <t xml:space="preserve">Aplicativo SIGEP </t>
  </si>
  <si>
    <r>
      <t xml:space="preserve">Hallazgo 20 Proceso Responsabilidad Fiscal 
</t>
    </r>
    <r>
      <rPr>
        <sz val="10"/>
        <rFont val="Arial"/>
        <family val="2"/>
      </rPr>
      <t>Teniendo en cuenta el Manual de Procedimientos del régimen de Contabilidad pública, Capitulo X, Reconocimiento y Revelación de las Responsabilidades Fiscales (RF), la entidad no ha realizado la revelación en las notas contables sobre el grado de avance del proceso de Responsabilidad Fiscal -RF registrada en la cuenta 147084 por $0,9 millones,</t>
    </r>
  </si>
  <si>
    <t xml:space="preserve">Falta realizar consulta en la CGR para actualizar los registros contables </t>
  </si>
  <si>
    <t>Realizar las gestiones administrativas para depurar las cifras contenidas en la cuenta de deudores 147084 de tal forma que cumplan las características cualitativas de confiabilidad, relevancia y comprensibilidad</t>
  </si>
  <si>
    <t>1- Solicitar a la Contraloria General de la Republica información acerca de la existencia de responsabilidades fiscales a cargo del señor Ivan Revello Salazar.</t>
  </si>
  <si>
    <t>Cumunicado Externo</t>
  </si>
  <si>
    <t>2- Convocar al Comité de Defensa Judicial</t>
  </si>
  <si>
    <t>Acta</t>
  </si>
  <si>
    <t xml:space="preserve">3- Realizar los ajustes </t>
  </si>
  <si>
    <t>Nota Contable</t>
  </si>
  <si>
    <r>
      <rPr>
        <b/>
        <sz val="10"/>
        <rFont val="Arial"/>
        <family val="2"/>
      </rPr>
      <t xml:space="preserve">Hallazgo 21 Consecuencia del SIIF II </t>
    </r>
    <r>
      <rPr>
        <sz val="10"/>
        <rFont val="Arial"/>
        <family val="2"/>
      </rPr>
      <t>Inconsistencias Contables
Teniendo en cuenta que el SIIF II inicio en el año 2011 y que se estaba implementado, ocasionó registros inconsistentes, según Ayuda de Memoria suscrita entre MHCP SIIF- Nación y DAFP, debido a la falta de parametrización de códigos contables en el caso del cierre(…)  esta situación también afecta al año 2012,...</t>
    </r>
  </si>
  <si>
    <t>Debido a la falta de parametrización de códigos contables en el caso del cierre</t>
  </si>
  <si>
    <t>1- Análisis y verificación de la información contable</t>
  </si>
  <si>
    <t>Conciliación de cuentas.</t>
  </si>
  <si>
    <t>Papeles de trabajo</t>
  </si>
  <si>
    <t>2- Presentar Incidencias ante el SIIF Nación de ser necesario.</t>
  </si>
  <si>
    <t>Reportar inconsistencias de información generadas por el sistema</t>
  </si>
  <si>
    <t>Numero de incidente IM  (Administración de Incidentes)</t>
  </si>
  <si>
    <r>
      <rPr>
        <b/>
        <sz val="10"/>
        <rFont val="Arial"/>
        <family val="2"/>
      </rPr>
      <t xml:space="preserve">Hallazgo 22 Ejecución Presupuestal - Funcionamiento 
</t>
    </r>
    <r>
      <rPr>
        <sz val="10"/>
        <rFont val="Arial"/>
        <family val="2"/>
      </rPr>
      <t>Conforme con el análisis realizado por cada rubro presupuestal, se observa que existen debilidades en la programación y ejecución de los recursos apropiados en Funcionamiento (Gastos de Personal y Generales), debido a que la entidad no está presentando la planeación y justificación de sus gastos de acuerdo a las necesidades reales...</t>
    </r>
  </si>
  <si>
    <t>No está presentando la planeación y justificación de sus gastos de acuerdo a las ecesidades reales.</t>
  </si>
  <si>
    <t xml:space="preserve">Fortalecer todas las acciones encaminadas al cumplimiento de la ejecución presupuestal. </t>
  </si>
  <si>
    <t xml:space="preserve">Informar mensualmente al Ordenador del Gasto el comportamiento de la Ejecución Presupuestal con el fin de tomar medidas al respecto. </t>
  </si>
  <si>
    <t xml:space="preserve">Comunicado Interno </t>
  </si>
  <si>
    <r>
      <t xml:space="preserve">Hallazgo 23 Documentos previos
</t>
    </r>
    <r>
      <rPr>
        <sz val="10"/>
        <rFont val="Arial"/>
        <family val="2"/>
      </rPr>
      <t>i. El Decreto 2474 de 2008 modificado por el art 1° del Decreto 4266 de 2010 estipula…
Sin embargo, se evidenció el documento referido, en el contrato de prestación de servicios 013-2012, es del 31 de enero de 2012, posterior a la suscripción del contrato (30 de enero del mismo año).
ii. El artículo 3° del Decreto 1737 de 1998 determina que para celebrar...</t>
    </r>
  </si>
  <si>
    <t xml:space="preserve">Falta de autocontrol y revisión de las personsa responsables. </t>
  </si>
  <si>
    <t>Fortalecer la Gestión Contractual en el Departamento con la aplicación de nuevos controles que hagan mas efectivo el proceso</t>
  </si>
  <si>
    <r>
      <t xml:space="preserve">Actualizar los procedimientos contractuales incluyendo la siguiente actividad: </t>
    </r>
    <r>
      <rPr>
        <i/>
        <sz val="10"/>
        <rFont val="Arial"/>
        <family val="2"/>
      </rPr>
      <t xml:space="preserve">El abogado líder del proceso Contractual deberá verificar la publicación y su contenido en el SECOP y en el portal web del Departamento, dejando constancia de ello debidamente firmada.          </t>
    </r>
    <r>
      <rPr>
        <sz val="10"/>
        <rFont val="Arial"/>
        <family val="2"/>
      </rPr>
      <t xml:space="preserve">Realizar revision de carpetas aleatorias.                         </t>
    </r>
  </si>
  <si>
    <t xml:space="preserve">Comunicado interno
Actualización de proceso y procedimiento                                         
Reunión semestral
Revisión semestral                                </t>
  </si>
  <si>
    <t>Conformación de los grupos de trabajo de Control Interno.Si bien, en el decreto de creación de las entidades se asignó al Director General la competencia de garantizar el ejercicio del control interno, supervisar su efectividad y la observacia de sus recomendaciones; crear el comité de coordinación del sistema de control interno en cumplimiento de la ley 87 de 1993 y, de acuerdo...</t>
  </si>
  <si>
    <t>Como quiera que la constitución de los grupos internos de trabajo de control interno responsables de la implementación y operatividad del Comité de Coordinación se efectuó en diferentes plazos.</t>
  </si>
  <si>
    <t>Fijar Lineamientos  para que en todo proceso de reestructuración que  implique la creación de una entidad u organismo, se  incorpore en el decreto un plazo no superior a tres (3) meses para poner en funcionamiento la instancia responsable del cumplimiento sobre las funciones propias de Control Interno institucional.</t>
  </si>
  <si>
    <t>Elaborar y expedir Circular dirigida a los Gerentes de Rediseño -  Secretarios Generales de los Ministerios y Departamentos Administrativos.</t>
  </si>
  <si>
    <t>Circular</t>
  </si>
  <si>
    <t>Elaborar y expedir Comunicado Interno dirigido a las Direcciones de Control Interno y Racionalización de Trámites, Jurídica y Desarrollo Organizacional del DAFP.</t>
  </si>
  <si>
    <t>Comunicado Interno</t>
  </si>
  <si>
    <t>Ajustar y socializar la Guía "Modernización de Entidades Públicas",          incluyendo los  lineamientos frente a poner en funcionamiento la instancia responsable del cumplimiento sobre las funciones propias de Control Interno  institucional, cuando se trate de entidades recien creadas.</t>
  </si>
  <si>
    <t>Publicar en la página Web del Departamento la Guía ajustada "Modernización de Entidades Públicas".</t>
  </si>
  <si>
    <t>Guía ajustada y socializada</t>
  </si>
  <si>
    <t>Hallazgo No. 1. cumplimiento de las labores de seguimiento, dirección o coordinación de la política de Reinsercción en el mercado laboral de funcionarios desvinculados de las entidades territoriales en cumplimiento de la Ley 617/2000.
El DAFP no realizó la dirección o coordinación de la política de reinserción en el mercado laboral de las personas desvinculadas ...</t>
  </si>
  <si>
    <t>Inadecuada interpretación de las funciones asignadas a la Entidad en el artículo 77 de la Ley 617 de 2000, limitando su participación en la política a la emisión de una guía de orientación</t>
  </si>
  <si>
    <t>Fijar Lineamientos  tendientes a que en los procesos de reformas de las entidades  territoriales, que generen retiro del servicio de conformidad con la ley 617 de 2000, se  implementen acciones de readaptación laboral de los servidores públicos.</t>
  </si>
  <si>
    <t xml:space="preserve">1.  Elaborar y difundir un instructivo dirigido a los representantes legales de las entidades públicas territoriales en el que se oriente sobre las acciones a seguir en materia de readaptación laboral aplicable a los servidores públicos que sean retirados del servicio con ocasión de ajustes en las plantas de personal conforme a los lineamientos de la ley 617 de 2000.
</t>
  </si>
  <si>
    <t>Instructivo</t>
  </si>
  <si>
    <t>2. Actualizar y difundir Cartilla de Readaptación laboral elaborada por el DAFP.</t>
  </si>
  <si>
    <t>Cartilla</t>
  </si>
  <si>
    <t xml:space="preserve">3. Incorporar en la Guía de Modernización de Entidades de orden  territorial, lineamientos para que las Entidades Territoriales desarrollen acciones de Readaptación Laboral. </t>
  </si>
  <si>
    <t>Guía de Modernización con orientación sobre readaptación laboral incorporada</t>
  </si>
  <si>
    <t>EVIDENCIA: La cartilla sobre Readaptación Laboral Orden Nacional, fue subida a la página web de la Función Pública en el mes de marzo de 2015.</t>
  </si>
  <si>
    <t>EVIDENCIA: Se elaboró y publicó en la página web del Departamento Administrativo de la Función publica, la guia "Rediseño Institucional de Entidades Públicas - Orden Nacional</t>
  </si>
  <si>
    <t>EVIDENCIA: Documento de viabilidad jurídica y pertinencia técnica sobre la elaboración y difusión de un instructivo dirigido a los representantes legales de las entidades públicas territoriales…
-Se validó con  Direcciones Técnicas del DAFP  y se público en página web.
-Envío de 2000 correos electrónicos a entidades territoriales.</t>
  </si>
  <si>
    <t xml:space="preserve">EVIDENCIAS:
Se publicó en la página web del DAFP, la guia "Rediseño Institucional de Entidades Públicas Orden Territorial" y se publico la noticia.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</si>
</sst>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indexed="8"/>
      <name val="Calibri"/>
      <family val="2"/>
      <scheme val="minor"/>
    </font>
    <font>
      <b/>
      <sz val="11"/>
      <color indexed="9"/>
      <name val="Calibri"/>
    </font>
    <font>
      <b/>
      <sz val="11"/>
      <color indexed="8"/>
      <name val="Calibri"/>
    </font>
    <font>
      <sz val="10"/>
      <name val="Arial"/>
      <family val="2"/>
    </font>
    <font>
      <b/>
      <sz val="10"/>
      <name val="Arial"/>
      <family val="2"/>
    </font>
    <font>
      <i/>
      <sz val="10"/>
      <name val="Arial"/>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4" borderId="2"/>
  </cellStyleXfs>
  <cellXfs count="72">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0" fillId="3" borderId="2" xfId="0" applyFill="1" applyBorder="1" applyAlignment="1" applyProtection="1">
      <alignment vertical="center"/>
      <protection locked="0"/>
    </xf>
    <xf numFmtId="0" fontId="0" fillId="5" borderId="4" xfId="0" applyFill="1" applyBorder="1" applyAlignment="1" applyProtection="1">
      <alignment vertical="center"/>
      <protection locked="0"/>
    </xf>
    <xf numFmtId="0" fontId="3" fillId="5" borderId="5" xfId="0" applyFont="1" applyFill="1" applyBorder="1" applyAlignment="1" applyProtection="1">
      <alignment horizontal="center" vertical="center"/>
      <protection locked="0"/>
    </xf>
    <xf numFmtId="0" fontId="3" fillId="5" borderId="6" xfId="0" applyFont="1" applyFill="1" applyBorder="1" applyAlignment="1" applyProtection="1">
      <alignment horizontal="left" vertical="center" wrapText="1"/>
      <protection locked="0"/>
    </xf>
    <xf numFmtId="0" fontId="3" fillId="5" borderId="4" xfId="0" applyFont="1" applyFill="1" applyBorder="1" applyAlignment="1" applyProtection="1">
      <alignment vertical="center" wrapText="1"/>
      <protection locked="0"/>
    </xf>
    <xf numFmtId="164" fontId="3" fillId="5" borderId="5" xfId="0" applyNumberFormat="1" applyFont="1" applyFill="1" applyBorder="1" applyAlignment="1" applyProtection="1">
      <alignment vertical="center"/>
      <protection locked="0"/>
    </xf>
    <xf numFmtId="164" fontId="3" fillId="5" borderId="4" xfId="0" applyNumberFormat="1" applyFont="1" applyFill="1" applyBorder="1" applyAlignment="1" applyProtection="1">
      <alignment vertical="center"/>
      <protection locked="0"/>
    </xf>
    <xf numFmtId="0" fontId="3" fillId="5" borderId="4" xfId="0" applyFont="1" applyFill="1" applyBorder="1" applyAlignment="1" applyProtection="1">
      <alignment vertical="center"/>
      <protection locked="0"/>
    </xf>
    <xf numFmtId="0" fontId="0" fillId="0" borderId="4" xfId="0" applyBorder="1" applyAlignment="1">
      <alignment vertical="top" wrapText="1"/>
    </xf>
    <xf numFmtId="0" fontId="3" fillId="0" borderId="4" xfId="0" applyFont="1" applyBorder="1" applyAlignment="1">
      <alignment vertical="top" wrapText="1"/>
    </xf>
    <xf numFmtId="0" fontId="0" fillId="0" borderId="4" xfId="0" applyBorder="1" applyAlignment="1">
      <alignment horizontal="left" vertical="center" wrapText="1"/>
    </xf>
    <xf numFmtId="0" fontId="0" fillId="0" borderId="4" xfId="0" applyBorder="1" applyAlignment="1">
      <alignment horizontal="right" vertical="center"/>
    </xf>
    <xf numFmtId="0" fontId="0" fillId="5" borderId="4" xfId="0" applyFill="1" applyBorder="1" applyAlignment="1" applyProtection="1">
      <alignment vertical="top" wrapText="1"/>
      <protection locked="0"/>
    </xf>
    <xf numFmtId="0" fontId="3" fillId="5" borderId="4" xfId="0" applyFont="1" applyFill="1" applyBorder="1" applyAlignment="1" applyProtection="1">
      <alignment vertical="top" wrapText="1"/>
      <protection locked="0"/>
    </xf>
    <xf numFmtId="0" fontId="0" fillId="5" borderId="4" xfId="0" applyFill="1" applyBorder="1" applyAlignment="1" applyProtection="1">
      <alignment vertical="center" wrapText="1"/>
      <protection locked="0"/>
    </xf>
    <xf numFmtId="0" fontId="3" fillId="5" borderId="7" xfId="0" applyFont="1" applyFill="1" applyBorder="1" applyAlignment="1" applyProtection="1">
      <alignment horizontal="center" vertical="center"/>
      <protection locked="0"/>
    </xf>
    <xf numFmtId="0" fontId="4" fillId="5" borderId="6" xfId="0" applyFont="1" applyFill="1" applyBorder="1" applyAlignment="1" applyProtection="1">
      <alignment horizontal="left" vertical="center" wrapText="1"/>
      <protection locked="0"/>
    </xf>
    <xf numFmtId="0" fontId="3" fillId="5" borderId="6" xfId="0" applyFont="1" applyFill="1" applyBorder="1" applyAlignment="1" applyProtection="1">
      <alignment horizontal="left" vertical="top" wrapText="1"/>
      <protection locked="0"/>
    </xf>
    <xf numFmtId="0" fontId="3" fillId="5" borderId="4" xfId="0" applyFont="1" applyFill="1" applyBorder="1" applyAlignment="1" applyProtection="1">
      <alignment wrapText="1"/>
      <protection locked="0"/>
    </xf>
    <xf numFmtId="0" fontId="3" fillId="5" borderId="5" xfId="0" applyFont="1" applyFill="1" applyBorder="1" applyAlignment="1" applyProtection="1">
      <alignment vertical="center" wrapText="1"/>
      <protection locked="0"/>
    </xf>
    <xf numFmtId="0" fontId="4" fillId="5" borderId="4" xfId="0" applyFont="1" applyFill="1" applyBorder="1" applyAlignment="1" applyProtection="1">
      <alignment vertical="top" wrapText="1"/>
      <protection locked="0"/>
    </xf>
    <xf numFmtId="0" fontId="3" fillId="5" borderId="4"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center" wrapText="1"/>
      <protection locked="0"/>
    </xf>
    <xf numFmtId="0" fontId="3" fillId="5" borderId="8" xfId="0" applyFont="1" applyFill="1" applyBorder="1" applyAlignment="1" applyProtection="1">
      <alignment vertical="top" wrapText="1"/>
      <protection locked="0"/>
    </xf>
    <xf numFmtId="0" fontId="3" fillId="4" borderId="6" xfId="0" applyFont="1" applyFill="1" applyBorder="1" applyAlignment="1" applyProtection="1">
      <alignment horizontal="left" vertical="center" wrapText="1"/>
      <protection locked="0"/>
    </xf>
    <xf numFmtId="0" fontId="3" fillId="5" borderId="4" xfId="0" applyFont="1" applyFill="1" applyBorder="1" applyAlignment="1" applyProtection="1">
      <alignment horizontal="left" vertical="center" wrapText="1"/>
      <protection locked="0"/>
    </xf>
    <xf numFmtId="0" fontId="3" fillId="4" borderId="4" xfId="0" applyFont="1" applyFill="1" applyBorder="1" applyAlignment="1" applyProtection="1">
      <alignment vertical="center" wrapText="1"/>
      <protection locked="0"/>
    </xf>
    <xf numFmtId="0" fontId="3" fillId="5" borderId="4" xfId="0" applyFont="1" applyFill="1" applyBorder="1" applyAlignment="1" applyProtection="1">
      <alignment horizontal="right" vertical="center"/>
      <protection locked="0"/>
    </xf>
    <xf numFmtId="0" fontId="3" fillId="4" borderId="6" xfId="0" applyFont="1" applyFill="1" applyBorder="1" applyAlignment="1" applyProtection="1">
      <alignment vertical="center" wrapText="1"/>
      <protection locked="0"/>
    </xf>
    <xf numFmtId="0" fontId="0" fillId="5" borderId="7" xfId="0" applyFill="1" applyBorder="1" applyAlignment="1" applyProtection="1">
      <alignment horizontal="center" vertical="center"/>
      <protection locked="0"/>
    </xf>
    <xf numFmtId="0" fontId="0" fillId="5" borderId="6" xfId="0" applyFill="1" applyBorder="1" applyAlignment="1" applyProtection="1">
      <alignment horizontal="left" vertical="center" wrapText="1"/>
      <protection locked="0"/>
    </xf>
    <xf numFmtId="164" fontId="0" fillId="5" borderId="4" xfId="0" applyNumberFormat="1" applyFill="1" applyBorder="1" applyAlignment="1" applyProtection="1">
      <alignment vertical="center"/>
      <protection locked="0"/>
    </xf>
    <xf numFmtId="0" fontId="0" fillId="5" borderId="5" xfId="0" applyFill="1" applyBorder="1" applyAlignment="1" applyProtection="1">
      <alignment horizontal="center" vertical="center"/>
      <protection locked="0"/>
    </xf>
    <xf numFmtId="0" fontId="0" fillId="5" borderId="4" xfId="0" applyFill="1" applyBorder="1" applyAlignment="1" applyProtection="1">
      <alignment horizontal="left" vertical="center" wrapText="1"/>
      <protection locked="0"/>
    </xf>
    <xf numFmtId="0" fontId="0" fillId="5" borderId="4" xfId="0" applyNumberFormat="1" applyFill="1" applyBorder="1" applyAlignment="1" applyProtection="1">
      <alignment vertical="center"/>
      <protection locked="0"/>
    </xf>
    <xf numFmtId="1" fontId="0" fillId="5" borderId="4" xfId="0" applyNumberFormat="1" applyFill="1" applyBorder="1" applyAlignment="1" applyProtection="1">
      <alignment vertical="center"/>
      <protection locked="0"/>
    </xf>
    <xf numFmtId="2" fontId="0" fillId="5" borderId="4" xfId="0" applyNumberFormat="1" applyFill="1" applyBorder="1" applyAlignment="1" applyProtection="1">
      <alignment vertical="center"/>
      <protection locked="0"/>
    </xf>
    <xf numFmtId="0" fontId="3" fillId="5" borderId="6" xfId="0" applyFont="1" applyFill="1" applyBorder="1" applyAlignment="1" applyProtection="1">
      <alignment vertical="center" wrapText="1"/>
      <protection locked="0"/>
    </xf>
    <xf numFmtId="0" fontId="3" fillId="4" borderId="4" xfId="0" applyFont="1" applyFill="1" applyBorder="1" applyAlignment="1">
      <alignment vertical="center" wrapText="1"/>
    </xf>
    <xf numFmtId="0" fontId="3" fillId="0" borderId="4" xfId="0" applyFont="1" applyBorder="1" applyAlignment="1">
      <alignment vertical="center" wrapText="1"/>
    </xf>
    <xf numFmtId="1" fontId="0" fillId="5" borderId="4" xfId="0" applyNumberFormat="1" applyFill="1" applyBorder="1" applyAlignment="1" applyProtection="1">
      <alignment vertical="center" wrapText="1"/>
      <protection locked="0"/>
    </xf>
    <xf numFmtId="164" fontId="0" fillId="5" borderId="4" xfId="0" applyNumberFormat="1" applyFill="1" applyBorder="1" applyAlignment="1" applyProtection="1">
      <alignment vertical="center" wrapText="1"/>
      <protection locked="0"/>
    </xf>
    <xf numFmtId="1" fontId="0" fillId="5" borderId="4" xfId="0" applyNumberFormat="1" applyFill="1" applyBorder="1" applyAlignment="1" applyProtection="1">
      <alignment horizontal="right" vertical="center"/>
      <protection locked="0"/>
    </xf>
    <xf numFmtId="0" fontId="0" fillId="5" borderId="4" xfId="0" applyFill="1" applyBorder="1" applyAlignment="1" applyProtection="1">
      <alignment horizontal="right" vertical="center"/>
      <protection locked="0"/>
    </xf>
    <xf numFmtId="0" fontId="4" fillId="5" borderId="4" xfId="0" applyFont="1" applyFill="1" applyBorder="1" applyAlignment="1" applyProtection="1">
      <alignment horizontal="left" vertical="center" wrapText="1"/>
      <protection locked="0"/>
    </xf>
    <xf numFmtId="0" fontId="3" fillId="5" borderId="4" xfId="0" applyFont="1" applyFill="1" applyBorder="1" applyAlignment="1" applyProtection="1">
      <alignment horizontal="left" vertical="center"/>
      <protection locked="0"/>
    </xf>
    <xf numFmtId="164" fontId="0" fillId="6" borderId="4" xfId="0" applyNumberFormat="1" applyFill="1" applyBorder="1" applyAlignment="1" applyProtection="1">
      <alignment vertical="center"/>
      <protection locked="0"/>
    </xf>
    <xf numFmtId="0" fontId="4" fillId="5" borderId="6" xfId="0" applyFont="1" applyFill="1" applyBorder="1" applyAlignment="1" applyProtection="1">
      <alignment vertical="top" wrapText="1"/>
      <protection locked="0"/>
    </xf>
    <xf numFmtId="0" fontId="3" fillId="5" borderId="6" xfId="0" applyFont="1" applyFill="1" applyBorder="1" applyAlignment="1" applyProtection="1">
      <alignment vertical="top" wrapText="1"/>
      <protection locked="0"/>
    </xf>
    <xf numFmtId="0" fontId="3" fillId="4" borderId="4" xfId="0" applyFont="1" applyFill="1" applyBorder="1" applyAlignment="1" applyProtection="1">
      <alignment vertical="center"/>
      <protection locked="0"/>
    </xf>
    <xf numFmtId="0" fontId="3" fillId="5" borderId="5" xfId="1" applyFill="1" applyBorder="1" applyAlignment="1" applyProtection="1">
      <alignment horizontal="center" vertical="center"/>
      <protection locked="0"/>
    </xf>
    <xf numFmtId="0" fontId="4" fillId="5" borderId="4" xfId="1" applyFont="1" applyFill="1" applyBorder="1" applyAlignment="1" applyProtection="1">
      <alignment vertical="top" wrapText="1"/>
      <protection locked="0"/>
    </xf>
    <xf numFmtId="0" fontId="3" fillId="5" borderId="4" xfId="1" applyFill="1" applyBorder="1" applyAlignment="1" applyProtection="1">
      <alignment vertical="center" wrapText="1"/>
      <protection locked="0"/>
    </xf>
    <xf numFmtId="0" fontId="3" fillId="5" borderId="4" xfId="1" applyFont="1" applyFill="1" applyBorder="1" applyAlignment="1" applyProtection="1">
      <alignment vertical="center" wrapText="1"/>
      <protection locked="0"/>
    </xf>
    <xf numFmtId="164" fontId="3" fillId="5" borderId="4" xfId="1" applyNumberFormat="1" applyFill="1" applyBorder="1" applyAlignment="1" applyProtection="1">
      <alignment vertical="center"/>
      <protection locked="0"/>
    </xf>
    <xf numFmtId="0" fontId="3" fillId="5" borderId="4" xfId="1" applyFill="1" applyBorder="1" applyAlignment="1" applyProtection="1">
      <alignment vertical="center"/>
      <protection locked="0"/>
    </xf>
    <xf numFmtId="0" fontId="3" fillId="5" borderId="4"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right" vertical="center" wrapText="1"/>
      <protection locked="0"/>
    </xf>
    <xf numFmtId="164" fontId="3" fillId="5" borderId="5" xfId="0" applyNumberFormat="1" applyFont="1" applyFill="1" applyBorder="1" applyAlignment="1" applyProtection="1">
      <alignment horizontal="right" vertical="center"/>
      <protection locked="0"/>
    </xf>
    <xf numFmtId="164" fontId="3" fillId="5" borderId="8" xfId="0" applyNumberFormat="1" applyFont="1" applyFill="1" applyBorder="1" applyAlignment="1" applyProtection="1">
      <alignment horizontal="right" vertical="center"/>
      <protection locked="0"/>
    </xf>
    <xf numFmtId="164" fontId="3" fillId="5" borderId="9" xfId="0" applyNumberFormat="1" applyFont="1" applyFill="1" applyBorder="1" applyAlignment="1" applyProtection="1">
      <alignment horizontal="right" vertical="center"/>
      <protection locked="0"/>
    </xf>
    <xf numFmtId="0" fontId="3" fillId="5" borderId="9" xfId="0" applyFont="1" applyFill="1" applyBorder="1" applyAlignment="1" applyProtection="1">
      <alignment vertical="center"/>
      <protection locked="0"/>
    </xf>
    <xf numFmtId="164" fontId="3" fillId="5" borderId="4" xfId="0" applyNumberFormat="1" applyFont="1" applyFill="1" applyBorder="1" applyAlignment="1" applyProtection="1">
      <alignment horizontal="right" vertical="center"/>
      <protection locked="0"/>
    </xf>
    <xf numFmtId="0" fontId="0" fillId="3" borderId="2"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2"/>
  <sheetViews>
    <sheetView tabSelected="1" topLeftCell="L78" workbookViewId="0">
      <selection activeCell="L78" sqref="A78:XFD78"/>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48.28515625" customWidth="1"/>
    <col min="17" max="256" width="8" hidden="1"/>
  </cols>
  <sheetData>
    <row r="1" spans="1:15" x14ac:dyDescent="0.25">
      <c r="B1" s="1" t="s">
        <v>0</v>
      </c>
      <c r="C1" s="1">
        <v>53</v>
      </c>
      <c r="D1" s="70" t="s">
        <v>1</v>
      </c>
      <c r="E1" s="71"/>
      <c r="F1" s="71"/>
      <c r="G1" s="71"/>
    </row>
    <row r="2" spans="1:15" x14ac:dyDescent="0.25">
      <c r="B2" s="1" t="s">
        <v>2</v>
      </c>
      <c r="C2" s="1">
        <v>400</v>
      </c>
      <c r="D2" s="70" t="s">
        <v>3</v>
      </c>
      <c r="E2" s="71"/>
      <c r="F2" s="71"/>
      <c r="G2" s="71"/>
    </row>
    <row r="3" spans="1:15" x14ac:dyDescent="0.25">
      <c r="B3" s="1" t="s">
        <v>4</v>
      </c>
      <c r="C3" s="1">
        <v>1</v>
      </c>
    </row>
    <row r="4" spans="1:15" x14ac:dyDescent="0.25">
      <c r="B4" s="1" t="s">
        <v>5</v>
      </c>
      <c r="C4" s="1">
        <v>212</v>
      </c>
    </row>
    <row r="5" spans="1:15" x14ac:dyDescent="0.25">
      <c r="B5" s="1" t="s">
        <v>6</v>
      </c>
      <c r="C5" s="3">
        <v>42185</v>
      </c>
    </row>
    <row r="6" spans="1:15" x14ac:dyDescent="0.25">
      <c r="B6" s="1" t="s">
        <v>7</v>
      </c>
      <c r="C6" s="1">
        <v>6</v>
      </c>
      <c r="D6" s="1" t="s">
        <v>8</v>
      </c>
    </row>
    <row r="8" spans="1:15" x14ac:dyDescent="0.25">
      <c r="A8" s="1" t="s">
        <v>9</v>
      </c>
      <c r="B8" s="70" t="s">
        <v>10</v>
      </c>
      <c r="C8" s="71"/>
      <c r="D8" s="71"/>
      <c r="E8" s="71"/>
      <c r="F8" s="71"/>
      <c r="G8" s="71"/>
      <c r="H8" s="71"/>
      <c r="I8" s="71"/>
      <c r="J8" s="71"/>
      <c r="K8" s="71"/>
      <c r="L8" s="71"/>
      <c r="M8" s="71"/>
      <c r="N8" s="71"/>
      <c r="O8" s="71"/>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78.5" x14ac:dyDescent="0.25">
      <c r="A11" s="1">
        <v>1</v>
      </c>
      <c r="B11" t="s">
        <v>24</v>
      </c>
      <c r="C11" s="6" t="s">
        <v>27</v>
      </c>
      <c r="D11" s="7">
        <v>1101002</v>
      </c>
      <c r="E11" s="8" t="s">
        <v>97</v>
      </c>
      <c r="F11" s="8" t="s">
        <v>98</v>
      </c>
      <c r="G11" s="9" t="s">
        <v>99</v>
      </c>
      <c r="H11" s="9" t="s">
        <v>100</v>
      </c>
      <c r="I11" s="9" t="s">
        <v>101</v>
      </c>
      <c r="J11" s="9">
        <v>1</v>
      </c>
      <c r="K11" s="10">
        <v>41309</v>
      </c>
      <c r="L11" s="11">
        <v>41851</v>
      </c>
      <c r="M11" s="12">
        <v>77</v>
      </c>
      <c r="N11" s="12">
        <v>1</v>
      </c>
      <c r="O11" s="2" t="s">
        <v>25</v>
      </c>
    </row>
    <row r="12" spans="1:15" ht="178.5" x14ac:dyDescent="0.25">
      <c r="A12" s="4">
        <v>2</v>
      </c>
      <c r="B12" t="s">
        <v>28</v>
      </c>
      <c r="C12" s="6" t="s">
        <v>27</v>
      </c>
      <c r="D12" s="7">
        <v>1101002</v>
      </c>
      <c r="E12" s="8" t="s">
        <v>97</v>
      </c>
      <c r="F12" s="8" t="s">
        <v>98</v>
      </c>
      <c r="G12" s="13" t="s">
        <v>102</v>
      </c>
      <c r="H12" s="14" t="s">
        <v>103</v>
      </c>
      <c r="I12" s="15" t="s">
        <v>104</v>
      </c>
      <c r="J12" s="16">
        <v>1</v>
      </c>
      <c r="K12" s="10">
        <v>41309</v>
      </c>
      <c r="L12" s="11">
        <v>41851</v>
      </c>
      <c r="M12" s="12">
        <v>77</v>
      </c>
      <c r="N12" s="16">
        <v>1</v>
      </c>
      <c r="O12" s="5"/>
    </row>
    <row r="13" spans="1:15" ht="178.5" x14ac:dyDescent="0.25">
      <c r="A13" s="4">
        <v>3</v>
      </c>
      <c r="B13" t="s">
        <v>29</v>
      </c>
      <c r="C13" s="6" t="s">
        <v>27</v>
      </c>
      <c r="D13" s="7">
        <v>1101002</v>
      </c>
      <c r="E13" s="8" t="s">
        <v>97</v>
      </c>
      <c r="F13" s="8" t="s">
        <v>98</v>
      </c>
      <c r="G13" s="17" t="s">
        <v>105</v>
      </c>
      <c r="H13" s="18" t="s">
        <v>106</v>
      </c>
      <c r="I13" s="19" t="s">
        <v>107</v>
      </c>
      <c r="J13" s="6">
        <v>1</v>
      </c>
      <c r="K13" s="10">
        <v>41309</v>
      </c>
      <c r="L13" s="11">
        <v>41851</v>
      </c>
      <c r="M13" s="12">
        <v>77</v>
      </c>
      <c r="N13" s="6">
        <v>1</v>
      </c>
      <c r="O13" s="5"/>
    </row>
    <row r="14" spans="1:15" ht="178.5" x14ac:dyDescent="0.25">
      <c r="A14" s="1">
        <v>4</v>
      </c>
      <c r="B14" t="s">
        <v>30</v>
      </c>
      <c r="C14" s="6" t="s">
        <v>27</v>
      </c>
      <c r="D14" s="7">
        <v>1101002</v>
      </c>
      <c r="E14" s="8" t="s">
        <v>97</v>
      </c>
      <c r="F14" s="8" t="s">
        <v>98</v>
      </c>
      <c r="G14" s="17" t="s">
        <v>108</v>
      </c>
      <c r="H14" s="18" t="s">
        <v>109</v>
      </c>
      <c r="I14" s="19" t="s">
        <v>110</v>
      </c>
      <c r="J14" s="6">
        <v>1</v>
      </c>
      <c r="K14" s="10">
        <v>41309</v>
      </c>
      <c r="L14" s="11">
        <v>41851</v>
      </c>
      <c r="M14" s="12">
        <v>77</v>
      </c>
      <c r="N14" s="6">
        <v>1</v>
      </c>
      <c r="O14" s="5"/>
    </row>
    <row r="15" spans="1:15" ht="191.25" x14ac:dyDescent="0.25">
      <c r="A15" s="4">
        <v>5</v>
      </c>
      <c r="B15" t="s">
        <v>31</v>
      </c>
      <c r="C15" s="6" t="s">
        <v>27</v>
      </c>
      <c r="D15" s="20">
        <v>1101002</v>
      </c>
      <c r="E15" s="21" t="s">
        <v>111</v>
      </c>
      <c r="F15" s="22" t="s">
        <v>112</v>
      </c>
      <c r="G15" s="9" t="s">
        <v>113</v>
      </c>
      <c r="H15" s="23" t="s">
        <v>114</v>
      </c>
      <c r="I15" s="24" t="s">
        <v>115</v>
      </c>
      <c r="J15" s="9">
        <v>3</v>
      </c>
      <c r="K15" s="10">
        <v>41246</v>
      </c>
      <c r="L15" s="11">
        <v>41850</v>
      </c>
      <c r="M15" s="12">
        <v>86</v>
      </c>
      <c r="N15" s="12">
        <v>3</v>
      </c>
      <c r="O15" s="5"/>
    </row>
    <row r="16" spans="1:15" ht="191.25" x14ac:dyDescent="0.25">
      <c r="A16" s="4">
        <v>6</v>
      </c>
      <c r="B16" t="s">
        <v>32</v>
      </c>
      <c r="C16" s="6" t="s">
        <v>27</v>
      </c>
      <c r="D16" s="20">
        <v>1101002</v>
      </c>
      <c r="E16" s="21" t="s">
        <v>111</v>
      </c>
      <c r="F16" s="22" t="s">
        <v>112</v>
      </c>
      <c r="G16" s="9" t="s">
        <v>116</v>
      </c>
      <c r="H16" s="18" t="s">
        <v>117</v>
      </c>
      <c r="I16" s="18" t="s">
        <v>118</v>
      </c>
      <c r="J16" s="6">
        <v>2</v>
      </c>
      <c r="K16" s="10">
        <v>41246</v>
      </c>
      <c r="L16" s="11">
        <v>41850</v>
      </c>
      <c r="M16" s="12">
        <v>86</v>
      </c>
      <c r="N16" s="6">
        <v>2</v>
      </c>
      <c r="O16" s="5"/>
    </row>
    <row r="17" spans="1:15" ht="191.25" x14ac:dyDescent="0.25">
      <c r="A17" s="1">
        <v>7</v>
      </c>
      <c r="B17" t="s">
        <v>33</v>
      </c>
      <c r="C17" s="6" t="s">
        <v>27</v>
      </c>
      <c r="D17" s="20">
        <v>1101002</v>
      </c>
      <c r="E17" s="21" t="s">
        <v>111</v>
      </c>
      <c r="F17" s="22" t="s">
        <v>112</v>
      </c>
      <c r="G17" s="19" t="s">
        <v>119</v>
      </c>
      <c r="H17" s="19" t="s">
        <v>120</v>
      </c>
      <c r="I17" s="9" t="s">
        <v>121</v>
      </c>
      <c r="J17" s="6">
        <v>1</v>
      </c>
      <c r="K17" s="10">
        <v>41246</v>
      </c>
      <c r="L17" s="11">
        <v>41850</v>
      </c>
      <c r="M17" s="12">
        <v>86</v>
      </c>
      <c r="N17" s="6">
        <v>1</v>
      </c>
      <c r="O17" s="5"/>
    </row>
    <row r="18" spans="1:15" ht="216.75" x14ac:dyDescent="0.25">
      <c r="A18" s="4">
        <v>8</v>
      </c>
      <c r="B18" t="s">
        <v>34</v>
      </c>
      <c r="C18" s="6" t="s">
        <v>27</v>
      </c>
      <c r="D18" s="20">
        <v>1202002</v>
      </c>
      <c r="E18" s="21" t="s">
        <v>122</v>
      </c>
      <c r="F18" s="8" t="s">
        <v>123</v>
      </c>
      <c r="G18" s="18" t="s">
        <v>124</v>
      </c>
      <c r="H18" s="18" t="s">
        <v>125</v>
      </c>
      <c r="I18" s="9" t="s">
        <v>126</v>
      </c>
      <c r="J18" s="9">
        <v>146</v>
      </c>
      <c r="K18" s="11">
        <v>41431</v>
      </c>
      <c r="L18" s="11">
        <v>41639</v>
      </c>
      <c r="M18" s="12">
        <v>30</v>
      </c>
      <c r="N18" s="12">
        <v>146</v>
      </c>
      <c r="O18" s="5"/>
    </row>
    <row r="19" spans="1:15" ht="216.75" x14ac:dyDescent="0.25">
      <c r="A19" s="4">
        <v>9</v>
      </c>
      <c r="B19" t="s">
        <v>35</v>
      </c>
      <c r="C19" s="6" t="s">
        <v>27</v>
      </c>
      <c r="D19" s="20">
        <v>1202002</v>
      </c>
      <c r="E19" s="21" t="s">
        <v>122</v>
      </c>
      <c r="F19" s="8" t="s">
        <v>123</v>
      </c>
      <c r="G19" s="19" t="s">
        <v>127</v>
      </c>
      <c r="H19" s="9" t="s">
        <v>128</v>
      </c>
      <c r="I19" s="6" t="s">
        <v>129</v>
      </c>
      <c r="J19" s="6">
        <v>1</v>
      </c>
      <c r="K19" s="11">
        <v>41431</v>
      </c>
      <c r="L19" s="11">
        <v>41639</v>
      </c>
      <c r="M19" s="12">
        <v>30</v>
      </c>
      <c r="N19" s="6">
        <v>1</v>
      </c>
      <c r="O19" s="5"/>
    </row>
    <row r="20" spans="1:15" ht="216.75" x14ac:dyDescent="0.25">
      <c r="A20" s="1">
        <v>10</v>
      </c>
      <c r="B20" t="s">
        <v>36</v>
      </c>
      <c r="C20" s="6" t="s">
        <v>27</v>
      </c>
      <c r="D20" s="20">
        <v>1202002</v>
      </c>
      <c r="E20" s="21" t="s">
        <v>122</v>
      </c>
      <c r="F20" s="8" t="s">
        <v>123</v>
      </c>
      <c r="G20" s="19" t="s">
        <v>130</v>
      </c>
      <c r="H20" s="9" t="s">
        <v>131</v>
      </c>
      <c r="I20" s="6" t="s">
        <v>132</v>
      </c>
      <c r="J20" s="6">
        <v>1</v>
      </c>
      <c r="K20" s="11">
        <v>41431</v>
      </c>
      <c r="L20" s="11">
        <v>41639</v>
      </c>
      <c r="M20" s="12">
        <v>30</v>
      </c>
      <c r="N20" s="6">
        <v>1</v>
      </c>
      <c r="O20" s="5"/>
    </row>
    <row r="21" spans="1:15" ht="165.75" x14ac:dyDescent="0.25">
      <c r="A21" s="4">
        <v>11</v>
      </c>
      <c r="B21" t="s">
        <v>37</v>
      </c>
      <c r="C21" s="6" t="s">
        <v>27</v>
      </c>
      <c r="D21" s="7">
        <v>1904001</v>
      </c>
      <c r="E21" s="25" t="s">
        <v>133</v>
      </c>
      <c r="F21" s="18" t="s">
        <v>134</v>
      </c>
      <c r="G21" s="18" t="s">
        <v>135</v>
      </c>
      <c r="H21" s="18" t="s">
        <v>136</v>
      </c>
      <c r="I21" s="12" t="s">
        <v>137</v>
      </c>
      <c r="J21" s="9">
        <v>1</v>
      </c>
      <c r="K21" s="11">
        <v>41298</v>
      </c>
      <c r="L21" s="11">
        <v>41639</v>
      </c>
      <c r="M21" s="12">
        <v>49</v>
      </c>
      <c r="N21" s="12">
        <v>1</v>
      </c>
      <c r="O21" s="5"/>
    </row>
    <row r="22" spans="1:15" ht="191.25" x14ac:dyDescent="0.25">
      <c r="A22" s="4">
        <v>12</v>
      </c>
      <c r="B22" t="s">
        <v>38</v>
      </c>
      <c r="C22" s="6" t="s">
        <v>27</v>
      </c>
      <c r="D22" s="7">
        <v>1102002</v>
      </c>
      <c r="E22" s="26" t="s">
        <v>138</v>
      </c>
      <c r="F22" s="27" t="s">
        <v>139</v>
      </c>
      <c r="G22" s="18" t="s">
        <v>140</v>
      </c>
      <c r="H22" s="28" t="s">
        <v>141</v>
      </c>
      <c r="I22" s="18" t="s">
        <v>142</v>
      </c>
      <c r="J22" s="9">
        <v>1</v>
      </c>
      <c r="K22" s="11">
        <v>41456</v>
      </c>
      <c r="L22" s="11">
        <v>41851</v>
      </c>
      <c r="M22" s="12">
        <v>56</v>
      </c>
      <c r="N22" s="12">
        <v>1</v>
      </c>
      <c r="O22" s="5"/>
    </row>
    <row r="23" spans="1:15" ht="191.25" x14ac:dyDescent="0.25">
      <c r="A23" s="1">
        <v>13</v>
      </c>
      <c r="B23" t="s">
        <v>39</v>
      </c>
      <c r="C23" s="6" t="s">
        <v>27</v>
      </c>
      <c r="D23" s="7">
        <v>1102002</v>
      </c>
      <c r="E23" s="26" t="s">
        <v>138</v>
      </c>
      <c r="F23" s="27" t="s">
        <v>139</v>
      </c>
      <c r="G23" s="17" t="s">
        <v>143</v>
      </c>
      <c r="H23" s="17" t="s">
        <v>144</v>
      </c>
      <c r="I23" s="18" t="s">
        <v>145</v>
      </c>
      <c r="J23" s="19">
        <v>1</v>
      </c>
      <c r="K23" s="11">
        <v>41456</v>
      </c>
      <c r="L23" s="11">
        <v>41851</v>
      </c>
      <c r="M23" s="12">
        <v>56</v>
      </c>
      <c r="N23" s="6">
        <v>1</v>
      </c>
      <c r="O23" s="5"/>
    </row>
    <row r="24" spans="1:15" ht="127.5" x14ac:dyDescent="0.25">
      <c r="A24" s="4">
        <v>14</v>
      </c>
      <c r="B24" t="s">
        <v>40</v>
      </c>
      <c r="C24" s="6" t="s">
        <v>27</v>
      </c>
      <c r="D24" s="20">
        <v>1102002</v>
      </c>
      <c r="E24" s="21" t="s">
        <v>146</v>
      </c>
      <c r="F24" s="29" t="s">
        <v>147</v>
      </c>
      <c r="G24" s="8" t="s">
        <v>148</v>
      </c>
      <c r="H24" s="18" t="s">
        <v>149</v>
      </c>
      <c r="I24" s="18" t="s">
        <v>150</v>
      </c>
      <c r="J24" s="9">
        <v>1</v>
      </c>
      <c r="K24" s="11">
        <v>41456</v>
      </c>
      <c r="L24" s="11">
        <v>41851</v>
      </c>
      <c r="M24" s="12">
        <v>56</v>
      </c>
      <c r="N24" s="12">
        <v>1</v>
      </c>
      <c r="O24" s="5"/>
    </row>
    <row r="25" spans="1:15" ht="127.5" x14ac:dyDescent="0.25">
      <c r="A25" s="4">
        <v>15</v>
      </c>
      <c r="B25" t="s">
        <v>41</v>
      </c>
      <c r="C25" s="6" t="s">
        <v>27</v>
      </c>
      <c r="D25" s="20">
        <v>1102002</v>
      </c>
      <c r="E25" s="21" t="s">
        <v>146</v>
      </c>
      <c r="F25" s="29" t="s">
        <v>147</v>
      </c>
      <c r="G25" s="8" t="s">
        <v>148</v>
      </c>
      <c r="H25" s="19" t="s">
        <v>151</v>
      </c>
      <c r="I25" s="18" t="s">
        <v>152</v>
      </c>
      <c r="J25" s="6">
        <v>1</v>
      </c>
      <c r="K25" s="11">
        <v>41456</v>
      </c>
      <c r="L25" s="11">
        <v>41851</v>
      </c>
      <c r="M25" s="12">
        <v>56</v>
      </c>
      <c r="N25" s="6">
        <v>1</v>
      </c>
      <c r="O25" s="5"/>
    </row>
    <row r="26" spans="1:15" ht="178.5" x14ac:dyDescent="0.25">
      <c r="A26" s="1">
        <v>16</v>
      </c>
      <c r="B26" t="s">
        <v>42</v>
      </c>
      <c r="C26" s="6" t="s">
        <v>27</v>
      </c>
      <c r="D26" s="20">
        <v>1103002</v>
      </c>
      <c r="E26" s="8" t="s">
        <v>153</v>
      </c>
      <c r="F26" s="29" t="s">
        <v>154</v>
      </c>
      <c r="G26" s="8" t="s">
        <v>155</v>
      </c>
      <c r="H26" s="18" t="s">
        <v>156</v>
      </c>
      <c r="I26" s="18" t="s">
        <v>157</v>
      </c>
      <c r="J26" s="9">
        <v>1</v>
      </c>
      <c r="K26" s="11">
        <v>41298</v>
      </c>
      <c r="L26" s="11">
        <v>41608</v>
      </c>
      <c r="M26" s="12">
        <v>44</v>
      </c>
      <c r="N26" s="12">
        <v>1</v>
      </c>
      <c r="O26" s="5"/>
    </row>
    <row r="27" spans="1:15" ht="178.5" x14ac:dyDescent="0.25">
      <c r="A27" s="4">
        <v>17</v>
      </c>
      <c r="B27" t="s">
        <v>43</v>
      </c>
      <c r="C27" s="6" t="s">
        <v>27</v>
      </c>
      <c r="D27" s="20">
        <v>1103002</v>
      </c>
      <c r="E27" s="8" t="s">
        <v>153</v>
      </c>
      <c r="F27" s="29" t="s">
        <v>154</v>
      </c>
      <c r="G27" s="8" t="s">
        <v>155</v>
      </c>
      <c r="H27" s="19" t="s">
        <v>158</v>
      </c>
      <c r="I27" s="9" t="s">
        <v>159</v>
      </c>
      <c r="J27" s="6">
        <v>1</v>
      </c>
      <c r="K27" s="11">
        <v>41298</v>
      </c>
      <c r="L27" s="11">
        <v>41608</v>
      </c>
      <c r="M27" s="12">
        <v>44</v>
      </c>
      <c r="N27" s="6">
        <v>1</v>
      </c>
      <c r="O27" s="5"/>
    </row>
    <row r="28" spans="1:15" ht="178.5" x14ac:dyDescent="0.25">
      <c r="A28" s="4">
        <v>18</v>
      </c>
      <c r="B28" t="s">
        <v>44</v>
      </c>
      <c r="C28" s="6" t="s">
        <v>27</v>
      </c>
      <c r="D28" s="20">
        <v>1103002</v>
      </c>
      <c r="E28" s="8" t="s">
        <v>153</v>
      </c>
      <c r="F28" s="29" t="s">
        <v>154</v>
      </c>
      <c r="G28" s="8" t="s">
        <v>155</v>
      </c>
      <c r="H28" s="19" t="s">
        <v>160</v>
      </c>
      <c r="I28" s="18" t="s">
        <v>161</v>
      </c>
      <c r="J28" s="6">
        <v>1</v>
      </c>
      <c r="K28" s="11">
        <v>41298</v>
      </c>
      <c r="L28" s="11">
        <v>41608</v>
      </c>
      <c r="M28" s="12">
        <v>44</v>
      </c>
      <c r="N28" s="6">
        <v>1</v>
      </c>
      <c r="O28" s="5"/>
    </row>
    <row r="29" spans="1:15" ht="178.5" x14ac:dyDescent="0.25">
      <c r="A29" s="1">
        <v>19</v>
      </c>
      <c r="B29" t="s">
        <v>45</v>
      </c>
      <c r="C29" s="6" t="s">
        <v>27</v>
      </c>
      <c r="D29" s="20">
        <v>1103002</v>
      </c>
      <c r="E29" s="21" t="s">
        <v>162</v>
      </c>
      <c r="F29" s="29" t="s">
        <v>163</v>
      </c>
      <c r="G29" s="30" t="s">
        <v>155</v>
      </c>
      <c r="H29" s="18" t="s">
        <v>164</v>
      </c>
      <c r="I29" s="18" t="s">
        <v>157</v>
      </c>
      <c r="J29" s="9">
        <v>1</v>
      </c>
      <c r="K29" s="11">
        <v>41298</v>
      </c>
      <c r="L29" s="11">
        <v>41608</v>
      </c>
      <c r="M29" s="12">
        <v>44</v>
      </c>
      <c r="N29" s="12">
        <v>1</v>
      </c>
      <c r="O29" s="5"/>
    </row>
    <row r="30" spans="1:15" ht="178.5" x14ac:dyDescent="0.25">
      <c r="A30" s="4">
        <v>20</v>
      </c>
      <c r="B30" t="s">
        <v>46</v>
      </c>
      <c r="C30" s="6" t="s">
        <v>27</v>
      </c>
      <c r="D30" s="20">
        <v>1103002</v>
      </c>
      <c r="E30" s="21" t="s">
        <v>162</v>
      </c>
      <c r="F30" s="29" t="s">
        <v>163</v>
      </c>
      <c r="G30" s="30" t="s">
        <v>155</v>
      </c>
      <c r="H30" s="19" t="s">
        <v>165</v>
      </c>
      <c r="I30" s="9" t="s">
        <v>159</v>
      </c>
      <c r="J30" s="6">
        <v>1</v>
      </c>
      <c r="K30" s="11">
        <v>41298</v>
      </c>
      <c r="L30" s="11">
        <v>41608</v>
      </c>
      <c r="M30" s="12">
        <v>44</v>
      </c>
      <c r="N30" s="6">
        <v>1</v>
      </c>
      <c r="O30" s="5"/>
    </row>
    <row r="31" spans="1:15" ht="178.5" x14ac:dyDescent="0.25">
      <c r="A31" s="4">
        <v>21</v>
      </c>
      <c r="B31" t="s">
        <v>47</v>
      </c>
      <c r="C31" s="6" t="s">
        <v>27</v>
      </c>
      <c r="D31" s="20">
        <v>1103002</v>
      </c>
      <c r="E31" s="21" t="s">
        <v>162</v>
      </c>
      <c r="F31" s="29" t="s">
        <v>163</v>
      </c>
      <c r="G31" s="30" t="s">
        <v>155</v>
      </c>
      <c r="H31" s="19" t="s">
        <v>160</v>
      </c>
      <c r="I31" s="9" t="s">
        <v>161</v>
      </c>
      <c r="J31" s="6">
        <v>1</v>
      </c>
      <c r="K31" s="11">
        <v>41298</v>
      </c>
      <c r="L31" s="11">
        <v>41608</v>
      </c>
      <c r="M31" s="12">
        <v>44</v>
      </c>
      <c r="N31" s="6">
        <v>1</v>
      </c>
      <c r="O31" s="5"/>
    </row>
    <row r="32" spans="1:15" ht="178.5" x14ac:dyDescent="0.25">
      <c r="A32" s="1">
        <v>22</v>
      </c>
      <c r="B32" t="s">
        <v>48</v>
      </c>
      <c r="C32" s="6" t="s">
        <v>27</v>
      </c>
      <c r="D32" s="20">
        <v>1103002</v>
      </c>
      <c r="E32" s="21" t="s">
        <v>166</v>
      </c>
      <c r="F32" s="29" t="s">
        <v>167</v>
      </c>
      <c r="G32" s="8" t="s">
        <v>155</v>
      </c>
      <c r="H32" s="18" t="s">
        <v>168</v>
      </c>
      <c r="I32" s="18" t="s">
        <v>169</v>
      </c>
      <c r="J32" s="9">
        <v>1</v>
      </c>
      <c r="K32" s="11">
        <v>41298</v>
      </c>
      <c r="L32" s="11">
        <v>41608</v>
      </c>
      <c r="M32" s="12">
        <v>44</v>
      </c>
      <c r="N32" s="12">
        <v>1</v>
      </c>
      <c r="O32" s="5"/>
    </row>
    <row r="33" spans="1:15" ht="178.5" x14ac:dyDescent="0.25">
      <c r="A33" s="4">
        <v>23</v>
      </c>
      <c r="B33" t="s">
        <v>49</v>
      </c>
      <c r="C33" s="6" t="s">
        <v>27</v>
      </c>
      <c r="D33" s="20">
        <v>1103002</v>
      </c>
      <c r="E33" s="21" t="s">
        <v>166</v>
      </c>
      <c r="F33" s="29" t="s">
        <v>167</v>
      </c>
      <c r="G33" s="8" t="s">
        <v>155</v>
      </c>
      <c r="H33" s="19" t="s">
        <v>170</v>
      </c>
      <c r="I33" s="9" t="s">
        <v>159</v>
      </c>
      <c r="J33" s="6">
        <v>1</v>
      </c>
      <c r="K33" s="11">
        <v>41298</v>
      </c>
      <c r="L33" s="11">
        <v>41608</v>
      </c>
      <c r="M33" s="12">
        <v>44</v>
      </c>
      <c r="N33" s="6">
        <v>1</v>
      </c>
      <c r="O33" s="5"/>
    </row>
    <row r="34" spans="1:15" ht="178.5" x14ac:dyDescent="0.25">
      <c r="A34" s="4">
        <v>24</v>
      </c>
      <c r="B34" t="s">
        <v>50</v>
      </c>
      <c r="C34" s="6" t="s">
        <v>27</v>
      </c>
      <c r="D34" s="20">
        <v>1103002</v>
      </c>
      <c r="E34" s="21" t="s">
        <v>166</v>
      </c>
      <c r="F34" s="29" t="s">
        <v>167</v>
      </c>
      <c r="G34" s="8" t="s">
        <v>155</v>
      </c>
      <c r="H34" s="19" t="s">
        <v>160</v>
      </c>
      <c r="I34" s="9" t="s">
        <v>161</v>
      </c>
      <c r="J34" s="6">
        <v>1</v>
      </c>
      <c r="K34" s="11">
        <v>41298</v>
      </c>
      <c r="L34" s="11">
        <v>41608</v>
      </c>
      <c r="M34" s="12">
        <v>44</v>
      </c>
      <c r="N34" s="6">
        <v>1</v>
      </c>
      <c r="O34" s="5"/>
    </row>
    <row r="35" spans="1:15" ht="191.25" x14ac:dyDescent="0.25">
      <c r="A35" s="1">
        <v>25</v>
      </c>
      <c r="B35" t="s">
        <v>51</v>
      </c>
      <c r="C35" s="6" t="s">
        <v>27</v>
      </c>
      <c r="D35" s="7">
        <v>1103002</v>
      </c>
      <c r="E35" s="18" t="s">
        <v>171</v>
      </c>
      <c r="F35" s="31" t="s">
        <v>172</v>
      </c>
      <c r="G35" s="9" t="s">
        <v>173</v>
      </c>
      <c r="H35" s="9" t="s">
        <v>174</v>
      </c>
      <c r="I35" s="9" t="s">
        <v>175</v>
      </c>
      <c r="J35" s="9">
        <v>1</v>
      </c>
      <c r="K35" s="11">
        <v>41382</v>
      </c>
      <c r="L35" s="11">
        <v>41639</v>
      </c>
      <c r="M35" s="12">
        <v>36</v>
      </c>
      <c r="N35" s="32">
        <v>1</v>
      </c>
      <c r="O35" s="5"/>
    </row>
    <row r="36" spans="1:15" ht="178.5" x14ac:dyDescent="0.25">
      <c r="A36" s="4">
        <v>26</v>
      </c>
      <c r="B36" t="s">
        <v>52</v>
      </c>
      <c r="C36" s="6" t="s">
        <v>27</v>
      </c>
      <c r="D36" s="20">
        <v>1103002</v>
      </c>
      <c r="E36" s="21" t="s">
        <v>176</v>
      </c>
      <c r="F36" s="33" t="s">
        <v>177</v>
      </c>
      <c r="G36" s="8" t="s">
        <v>178</v>
      </c>
      <c r="H36" s="18" t="s">
        <v>179</v>
      </c>
      <c r="I36" s="18" t="s">
        <v>180</v>
      </c>
      <c r="J36" s="9">
        <v>1</v>
      </c>
      <c r="K36" s="11">
        <v>41334</v>
      </c>
      <c r="L36" s="11">
        <v>41639</v>
      </c>
      <c r="M36" s="12">
        <v>43</v>
      </c>
      <c r="N36" s="12">
        <v>1</v>
      </c>
      <c r="O36" s="5"/>
    </row>
    <row r="37" spans="1:15" ht="178.5" x14ac:dyDescent="0.25">
      <c r="A37" s="4">
        <v>27</v>
      </c>
      <c r="B37" t="s">
        <v>53</v>
      </c>
      <c r="C37" s="6" t="s">
        <v>27</v>
      </c>
      <c r="D37" s="20">
        <v>1103002</v>
      </c>
      <c r="E37" s="21" t="s">
        <v>176</v>
      </c>
      <c r="F37" s="33" t="s">
        <v>177</v>
      </c>
      <c r="G37" s="8" t="s">
        <v>178</v>
      </c>
      <c r="H37" s="18" t="s">
        <v>181</v>
      </c>
      <c r="I37" s="18" t="s">
        <v>182</v>
      </c>
      <c r="J37" s="6">
        <v>1</v>
      </c>
      <c r="K37" s="11">
        <v>41334</v>
      </c>
      <c r="L37" s="11">
        <v>41639</v>
      </c>
      <c r="M37" s="12">
        <v>43</v>
      </c>
      <c r="N37" s="6">
        <v>1</v>
      </c>
      <c r="O37" s="5"/>
    </row>
    <row r="38" spans="1:15" ht="178.5" x14ac:dyDescent="0.25">
      <c r="A38" s="1">
        <v>28</v>
      </c>
      <c r="B38" t="s">
        <v>54</v>
      </c>
      <c r="C38" s="6" t="s">
        <v>27</v>
      </c>
      <c r="D38" s="20">
        <v>1103002</v>
      </c>
      <c r="E38" s="8" t="s">
        <v>183</v>
      </c>
      <c r="F38" s="8" t="s">
        <v>184</v>
      </c>
      <c r="G38" s="8" t="s">
        <v>178</v>
      </c>
      <c r="H38" s="18" t="s">
        <v>185</v>
      </c>
      <c r="I38" s="18" t="s">
        <v>180</v>
      </c>
      <c r="J38" s="9">
        <v>1</v>
      </c>
      <c r="K38" s="11">
        <v>41334</v>
      </c>
      <c r="L38" s="11">
        <v>41639</v>
      </c>
      <c r="M38" s="12">
        <v>43</v>
      </c>
      <c r="N38" s="12">
        <v>1</v>
      </c>
      <c r="O38" s="5"/>
    </row>
    <row r="39" spans="1:15" ht="178.5" x14ac:dyDescent="0.25">
      <c r="A39" s="4">
        <v>29</v>
      </c>
      <c r="B39" t="s">
        <v>55</v>
      </c>
      <c r="C39" s="6" t="s">
        <v>27</v>
      </c>
      <c r="D39" s="20">
        <v>1103002</v>
      </c>
      <c r="E39" s="8" t="s">
        <v>183</v>
      </c>
      <c r="F39" s="8" t="s">
        <v>184</v>
      </c>
      <c r="G39" s="8" t="s">
        <v>178</v>
      </c>
      <c r="H39" s="9" t="s">
        <v>181</v>
      </c>
      <c r="I39" s="18" t="s">
        <v>182</v>
      </c>
      <c r="J39" s="6">
        <v>1</v>
      </c>
      <c r="K39" s="10">
        <v>41334</v>
      </c>
      <c r="L39" s="11">
        <v>41639</v>
      </c>
      <c r="M39" s="12">
        <v>43</v>
      </c>
      <c r="N39" s="12">
        <v>1</v>
      </c>
      <c r="O39" s="5"/>
    </row>
    <row r="40" spans="1:15" ht="178.5" x14ac:dyDescent="0.25">
      <c r="A40" s="4">
        <v>30</v>
      </c>
      <c r="B40" t="s">
        <v>56</v>
      </c>
      <c r="C40" s="6" t="s">
        <v>27</v>
      </c>
      <c r="D40" s="34">
        <v>1905002</v>
      </c>
      <c r="E40" s="21" t="s">
        <v>186</v>
      </c>
      <c r="F40" s="8" t="s">
        <v>187</v>
      </c>
      <c r="G40" s="35" t="s">
        <v>188</v>
      </c>
      <c r="H40" s="9" t="s">
        <v>189</v>
      </c>
      <c r="I40" s="9" t="s">
        <v>190</v>
      </c>
      <c r="J40" s="19">
        <v>2</v>
      </c>
      <c r="K40" s="36">
        <v>41487</v>
      </c>
      <c r="L40" s="36">
        <v>41850</v>
      </c>
      <c r="M40" s="6">
        <v>52</v>
      </c>
      <c r="N40" s="6">
        <v>2</v>
      </c>
      <c r="O40" s="5"/>
    </row>
    <row r="41" spans="1:15" ht="178.5" x14ac:dyDescent="0.25">
      <c r="A41" s="1">
        <v>31</v>
      </c>
      <c r="B41" t="s">
        <v>57</v>
      </c>
      <c r="C41" s="6" t="s">
        <v>27</v>
      </c>
      <c r="D41" s="34">
        <v>1905002</v>
      </c>
      <c r="E41" s="21" t="s">
        <v>186</v>
      </c>
      <c r="F41" s="8" t="s">
        <v>187</v>
      </c>
      <c r="G41" s="35" t="s">
        <v>188</v>
      </c>
      <c r="H41" s="17" t="s">
        <v>191</v>
      </c>
      <c r="I41" s="18" t="s">
        <v>192</v>
      </c>
      <c r="J41" s="6">
        <v>1</v>
      </c>
      <c r="K41" s="36">
        <v>41487</v>
      </c>
      <c r="L41" s="36">
        <v>41850</v>
      </c>
      <c r="M41" s="6">
        <v>52</v>
      </c>
      <c r="N41" s="6">
        <v>1</v>
      </c>
      <c r="O41" s="5"/>
    </row>
    <row r="42" spans="1:15" ht="178.5" x14ac:dyDescent="0.25">
      <c r="A42" s="4">
        <v>32</v>
      </c>
      <c r="B42" t="s">
        <v>58</v>
      </c>
      <c r="C42" s="6" t="s">
        <v>27</v>
      </c>
      <c r="D42" s="34">
        <v>1905002</v>
      </c>
      <c r="E42" s="21" t="s">
        <v>186</v>
      </c>
      <c r="F42" s="8" t="s">
        <v>187</v>
      </c>
      <c r="G42" s="35" t="s">
        <v>188</v>
      </c>
      <c r="H42" s="19" t="s">
        <v>193</v>
      </c>
      <c r="I42" s="9" t="s">
        <v>194</v>
      </c>
      <c r="J42" s="6">
        <v>2</v>
      </c>
      <c r="K42" s="36">
        <v>41487</v>
      </c>
      <c r="L42" s="36">
        <v>41850</v>
      </c>
      <c r="M42" s="6">
        <v>52</v>
      </c>
      <c r="N42" s="6">
        <v>2</v>
      </c>
      <c r="O42" s="5"/>
    </row>
    <row r="43" spans="1:15" ht="178.5" x14ac:dyDescent="0.25">
      <c r="A43" s="4">
        <v>33</v>
      </c>
      <c r="B43" t="s">
        <v>59</v>
      </c>
      <c r="C43" s="6" t="s">
        <v>27</v>
      </c>
      <c r="D43" s="34">
        <v>1905002</v>
      </c>
      <c r="E43" s="21" t="s">
        <v>186</v>
      </c>
      <c r="F43" s="8" t="s">
        <v>187</v>
      </c>
      <c r="G43" s="35" t="s">
        <v>188</v>
      </c>
      <c r="H43" s="19" t="s">
        <v>195</v>
      </c>
      <c r="I43" s="9" t="s">
        <v>196</v>
      </c>
      <c r="J43" s="6">
        <v>2</v>
      </c>
      <c r="K43" s="36">
        <v>41487</v>
      </c>
      <c r="L43" s="36">
        <v>41850</v>
      </c>
      <c r="M43" s="6">
        <v>52</v>
      </c>
      <c r="N43" s="6">
        <v>2</v>
      </c>
      <c r="O43" s="5"/>
    </row>
    <row r="44" spans="1:15" ht="140.25" x14ac:dyDescent="0.25">
      <c r="A44" s="1">
        <v>34</v>
      </c>
      <c r="B44" t="s">
        <v>60</v>
      </c>
      <c r="C44" s="6" t="s">
        <v>27</v>
      </c>
      <c r="D44" s="37">
        <v>2305001</v>
      </c>
      <c r="E44" s="30" t="s">
        <v>197</v>
      </c>
      <c r="F44" s="38" t="s">
        <v>198</v>
      </c>
      <c r="G44" s="26" t="s">
        <v>199</v>
      </c>
      <c r="H44" s="18" t="s">
        <v>200</v>
      </c>
      <c r="I44" s="12" t="s">
        <v>201</v>
      </c>
      <c r="J44" s="39">
        <v>1</v>
      </c>
      <c r="K44" s="36">
        <v>41654</v>
      </c>
      <c r="L44" s="36">
        <v>41669</v>
      </c>
      <c r="M44" s="40">
        <f>(L44-K44)/7</f>
        <v>2.1428571428571428</v>
      </c>
      <c r="N44" s="6">
        <v>1</v>
      </c>
      <c r="O44" s="5"/>
    </row>
    <row r="45" spans="1:15" ht="140.25" x14ac:dyDescent="0.25">
      <c r="A45" s="4">
        <v>35</v>
      </c>
      <c r="B45" t="s">
        <v>61</v>
      </c>
      <c r="C45" s="6" t="s">
        <v>27</v>
      </c>
      <c r="D45" s="37">
        <v>2305001</v>
      </c>
      <c r="E45" s="30" t="s">
        <v>197</v>
      </c>
      <c r="F45" s="38" t="s">
        <v>198</v>
      </c>
      <c r="G45" s="26" t="s">
        <v>199</v>
      </c>
      <c r="H45" s="18" t="s">
        <v>202</v>
      </c>
      <c r="I45" s="18" t="s">
        <v>203</v>
      </c>
      <c r="J45" s="6">
        <v>1</v>
      </c>
      <c r="K45" s="36">
        <v>41688</v>
      </c>
      <c r="L45" s="36">
        <v>41698</v>
      </c>
      <c r="M45" s="40">
        <f>(L45-K45)/7</f>
        <v>1.4285714285714286</v>
      </c>
      <c r="N45" s="6">
        <v>1</v>
      </c>
      <c r="O45" s="5"/>
    </row>
    <row r="46" spans="1:15" ht="140.25" x14ac:dyDescent="0.25">
      <c r="A46" s="4">
        <v>36</v>
      </c>
      <c r="B46" t="s">
        <v>62</v>
      </c>
      <c r="C46" s="6" t="s">
        <v>27</v>
      </c>
      <c r="D46" s="37">
        <v>2305001</v>
      </c>
      <c r="E46" s="30" t="s">
        <v>197</v>
      </c>
      <c r="F46" s="38" t="s">
        <v>198</v>
      </c>
      <c r="G46" s="9" t="s">
        <v>204</v>
      </c>
      <c r="H46" s="9" t="s">
        <v>205</v>
      </c>
      <c r="I46" s="12" t="s">
        <v>206</v>
      </c>
      <c r="J46" s="6">
        <v>1</v>
      </c>
      <c r="K46" s="36">
        <v>41501</v>
      </c>
      <c r="L46" s="36">
        <v>41502</v>
      </c>
      <c r="M46" s="41">
        <f t="shared" ref="M46:M58" si="0">(L46-K46)/7</f>
        <v>0.14285714285714285</v>
      </c>
      <c r="N46" s="6">
        <v>1</v>
      </c>
      <c r="O46" s="5"/>
    </row>
    <row r="47" spans="1:15" ht="140.25" x14ac:dyDescent="0.25">
      <c r="A47" s="1">
        <v>37</v>
      </c>
      <c r="B47" t="s">
        <v>63</v>
      </c>
      <c r="C47" s="6" t="s">
        <v>27</v>
      </c>
      <c r="D47" s="37">
        <v>2305001</v>
      </c>
      <c r="E47" s="30" t="s">
        <v>197</v>
      </c>
      <c r="F47" s="38" t="s">
        <v>198</v>
      </c>
      <c r="G47" s="9" t="s">
        <v>204</v>
      </c>
      <c r="H47" s="12" t="s">
        <v>207</v>
      </c>
      <c r="I47" s="12" t="s">
        <v>208</v>
      </c>
      <c r="J47" s="6">
        <v>1</v>
      </c>
      <c r="K47" s="36">
        <v>41519</v>
      </c>
      <c r="L47" s="36">
        <v>41533</v>
      </c>
      <c r="M47" s="40">
        <f t="shared" si="0"/>
        <v>2</v>
      </c>
      <c r="N47" s="6">
        <v>1</v>
      </c>
      <c r="O47" s="5"/>
    </row>
    <row r="48" spans="1:15" ht="140.25" x14ac:dyDescent="0.25">
      <c r="A48" s="4">
        <v>38</v>
      </c>
      <c r="B48" t="s">
        <v>64</v>
      </c>
      <c r="C48" s="6" t="s">
        <v>27</v>
      </c>
      <c r="D48" s="37">
        <v>2305001</v>
      </c>
      <c r="E48" s="30" t="s">
        <v>197</v>
      </c>
      <c r="F48" s="38" t="s">
        <v>198</v>
      </c>
      <c r="G48" s="9" t="s">
        <v>204</v>
      </c>
      <c r="H48" s="12" t="s">
        <v>209</v>
      </c>
      <c r="I48" s="12" t="s">
        <v>210</v>
      </c>
      <c r="J48" s="6">
        <v>1</v>
      </c>
      <c r="K48" s="36">
        <v>41557</v>
      </c>
      <c r="L48" s="36">
        <v>41578</v>
      </c>
      <c r="M48" s="40">
        <f t="shared" si="0"/>
        <v>3</v>
      </c>
      <c r="N48" s="6">
        <v>1</v>
      </c>
      <c r="O48" s="5"/>
    </row>
    <row r="49" spans="1:15" ht="140.25" x14ac:dyDescent="0.25">
      <c r="A49" s="4">
        <v>39</v>
      </c>
      <c r="B49" t="s">
        <v>65</v>
      </c>
      <c r="C49" s="6" t="s">
        <v>27</v>
      </c>
      <c r="D49" s="37">
        <v>2305001</v>
      </c>
      <c r="E49" s="30" t="s">
        <v>197</v>
      </c>
      <c r="F49" s="38" t="s">
        <v>198</v>
      </c>
      <c r="G49" s="9" t="s">
        <v>204</v>
      </c>
      <c r="H49" s="12" t="s">
        <v>211</v>
      </c>
      <c r="I49" s="12" t="s">
        <v>212</v>
      </c>
      <c r="J49" s="6">
        <v>1</v>
      </c>
      <c r="K49" s="36">
        <v>41579</v>
      </c>
      <c r="L49" s="36">
        <v>41607</v>
      </c>
      <c r="M49" s="40">
        <f t="shared" si="0"/>
        <v>4</v>
      </c>
      <c r="N49" s="6">
        <v>1</v>
      </c>
      <c r="O49" s="5"/>
    </row>
    <row r="50" spans="1:15" ht="140.25" x14ac:dyDescent="0.25">
      <c r="A50" s="1">
        <v>40</v>
      </c>
      <c r="B50" t="s">
        <v>66</v>
      </c>
      <c r="C50" s="6" t="s">
        <v>27</v>
      </c>
      <c r="D50" s="37">
        <v>2305001</v>
      </c>
      <c r="E50" s="30" t="s">
        <v>197</v>
      </c>
      <c r="F50" s="38" t="s">
        <v>198</v>
      </c>
      <c r="G50" s="9" t="s">
        <v>213</v>
      </c>
      <c r="H50" s="9" t="s">
        <v>214</v>
      </c>
      <c r="I50" s="42" t="s">
        <v>215</v>
      </c>
      <c r="J50" s="6">
        <v>1</v>
      </c>
      <c r="K50" s="36">
        <v>41659</v>
      </c>
      <c r="L50" s="36">
        <v>41670</v>
      </c>
      <c r="M50" s="40">
        <f t="shared" si="0"/>
        <v>1.5714285714285714</v>
      </c>
      <c r="N50" s="6">
        <v>1</v>
      </c>
      <c r="O50" s="5"/>
    </row>
    <row r="51" spans="1:15" ht="140.25" x14ac:dyDescent="0.25">
      <c r="A51" s="4">
        <v>41</v>
      </c>
      <c r="B51" t="s">
        <v>67</v>
      </c>
      <c r="C51" s="6" t="s">
        <v>27</v>
      </c>
      <c r="D51" s="37">
        <v>2305001</v>
      </c>
      <c r="E51" s="30" t="s">
        <v>197</v>
      </c>
      <c r="F51" s="38" t="s">
        <v>198</v>
      </c>
      <c r="G51" s="9" t="s">
        <v>213</v>
      </c>
      <c r="H51" s="9" t="s">
        <v>216</v>
      </c>
      <c r="I51" s="42" t="s">
        <v>215</v>
      </c>
      <c r="J51" s="6">
        <v>1</v>
      </c>
      <c r="K51" s="36">
        <v>41671</v>
      </c>
      <c r="L51" s="36">
        <v>41698</v>
      </c>
      <c r="M51" s="40">
        <f t="shared" si="0"/>
        <v>3.8571428571428572</v>
      </c>
      <c r="N51" s="6">
        <v>1</v>
      </c>
      <c r="O51" s="5"/>
    </row>
    <row r="52" spans="1:15" ht="165.75" x14ac:dyDescent="0.25">
      <c r="A52" s="4">
        <v>42</v>
      </c>
      <c r="B52" t="s">
        <v>68</v>
      </c>
      <c r="C52" s="6" t="s">
        <v>27</v>
      </c>
      <c r="D52" s="37">
        <v>1903003</v>
      </c>
      <c r="E52" s="25" t="s">
        <v>217</v>
      </c>
      <c r="F52" s="43" t="s">
        <v>218</v>
      </c>
      <c r="G52" s="9" t="s">
        <v>219</v>
      </c>
      <c r="H52" s="9" t="s">
        <v>220</v>
      </c>
      <c r="I52" s="44" t="s">
        <v>215</v>
      </c>
      <c r="J52" s="6">
        <v>1</v>
      </c>
      <c r="K52" s="36">
        <v>41690</v>
      </c>
      <c r="L52" s="36">
        <v>41698</v>
      </c>
      <c r="M52" s="40">
        <f t="shared" si="0"/>
        <v>1.1428571428571428</v>
      </c>
      <c r="N52" s="6">
        <v>1</v>
      </c>
      <c r="O52" s="5"/>
    </row>
    <row r="53" spans="1:15" ht="165.75" x14ac:dyDescent="0.25">
      <c r="A53" s="1">
        <v>43</v>
      </c>
      <c r="B53" t="s">
        <v>69</v>
      </c>
      <c r="C53" s="6" t="s">
        <v>27</v>
      </c>
      <c r="D53" s="37">
        <v>1903003</v>
      </c>
      <c r="E53" s="25" t="s">
        <v>217</v>
      </c>
      <c r="F53" s="43" t="s">
        <v>218</v>
      </c>
      <c r="G53" s="9" t="s">
        <v>219</v>
      </c>
      <c r="H53" s="9" t="s">
        <v>221</v>
      </c>
      <c r="I53" s="12" t="s">
        <v>215</v>
      </c>
      <c r="J53" s="6">
        <v>1</v>
      </c>
      <c r="K53" s="36">
        <v>41690</v>
      </c>
      <c r="L53" s="36">
        <v>41698</v>
      </c>
      <c r="M53" s="40">
        <f t="shared" si="0"/>
        <v>1.1428571428571428</v>
      </c>
      <c r="N53" s="6">
        <v>1</v>
      </c>
      <c r="O53" s="5"/>
    </row>
    <row r="54" spans="1:15" ht="191.25" x14ac:dyDescent="0.25">
      <c r="A54" s="4">
        <v>44</v>
      </c>
      <c r="B54" t="s">
        <v>70</v>
      </c>
      <c r="C54" s="6" t="s">
        <v>27</v>
      </c>
      <c r="D54" s="37">
        <v>1703004</v>
      </c>
      <c r="E54" s="26" t="s">
        <v>222</v>
      </c>
      <c r="F54" s="43" t="s">
        <v>223</v>
      </c>
      <c r="G54" s="44" t="s">
        <v>224</v>
      </c>
      <c r="H54" s="9" t="s">
        <v>225</v>
      </c>
      <c r="I54" s="12" t="s">
        <v>226</v>
      </c>
      <c r="J54" s="6">
        <v>1</v>
      </c>
      <c r="K54" s="36">
        <v>41487</v>
      </c>
      <c r="L54" s="36">
        <v>41639</v>
      </c>
      <c r="M54" s="40">
        <f t="shared" si="0"/>
        <v>21.714285714285715</v>
      </c>
      <c r="N54" s="6">
        <v>1</v>
      </c>
      <c r="O54" s="5"/>
    </row>
    <row r="55" spans="1:15" ht="191.25" x14ac:dyDescent="0.25">
      <c r="A55" s="4">
        <v>45</v>
      </c>
      <c r="B55" t="s">
        <v>71</v>
      </c>
      <c r="C55" s="6" t="s">
        <v>27</v>
      </c>
      <c r="D55" s="37">
        <v>1703004</v>
      </c>
      <c r="E55" s="26" t="s">
        <v>222</v>
      </c>
      <c r="F55" s="43" t="s">
        <v>223</v>
      </c>
      <c r="G55" s="44" t="s">
        <v>227</v>
      </c>
      <c r="H55" s="9" t="s">
        <v>228</v>
      </c>
      <c r="I55" s="12" t="s">
        <v>229</v>
      </c>
      <c r="J55" s="6">
        <v>1</v>
      </c>
      <c r="K55" s="36">
        <v>41177</v>
      </c>
      <c r="L55" s="36">
        <v>41542</v>
      </c>
      <c r="M55" s="40">
        <f t="shared" si="0"/>
        <v>52.142857142857146</v>
      </c>
      <c r="N55" s="6">
        <v>1</v>
      </c>
      <c r="O55" s="5"/>
    </row>
    <row r="56" spans="1:15" ht="191.25" x14ac:dyDescent="0.25">
      <c r="A56" s="1">
        <v>46</v>
      </c>
      <c r="B56" t="s">
        <v>72</v>
      </c>
      <c r="C56" s="6" t="s">
        <v>27</v>
      </c>
      <c r="D56" s="37">
        <v>1703004</v>
      </c>
      <c r="E56" s="26" t="s">
        <v>222</v>
      </c>
      <c r="F56" s="43" t="s">
        <v>223</v>
      </c>
      <c r="G56" s="44" t="s">
        <v>227</v>
      </c>
      <c r="H56" s="9" t="s">
        <v>230</v>
      </c>
      <c r="I56" s="12" t="s">
        <v>229</v>
      </c>
      <c r="J56" s="6">
        <v>1</v>
      </c>
      <c r="K56" s="36">
        <v>41543</v>
      </c>
      <c r="L56" s="36">
        <v>41578</v>
      </c>
      <c r="M56" s="40">
        <f t="shared" si="0"/>
        <v>5</v>
      </c>
      <c r="N56" s="6">
        <v>1</v>
      </c>
      <c r="O56" s="5"/>
    </row>
    <row r="57" spans="1:15" ht="191.25" x14ac:dyDescent="0.25">
      <c r="A57" s="4">
        <v>47</v>
      </c>
      <c r="B57" t="s">
        <v>73</v>
      </c>
      <c r="C57" s="6" t="s">
        <v>27</v>
      </c>
      <c r="D57" s="37">
        <v>1703004</v>
      </c>
      <c r="E57" s="26" t="s">
        <v>222</v>
      </c>
      <c r="F57" s="43" t="s">
        <v>223</v>
      </c>
      <c r="G57" s="44" t="s">
        <v>227</v>
      </c>
      <c r="H57" s="9" t="s">
        <v>231</v>
      </c>
      <c r="I57" s="12" t="s">
        <v>229</v>
      </c>
      <c r="J57" s="6">
        <v>1</v>
      </c>
      <c r="K57" s="36">
        <v>41285</v>
      </c>
      <c r="L57" s="36">
        <v>41821</v>
      </c>
      <c r="M57" s="40">
        <f t="shared" si="0"/>
        <v>76.571428571428569</v>
      </c>
      <c r="N57" s="6">
        <v>1</v>
      </c>
      <c r="O57" s="5"/>
    </row>
    <row r="58" spans="1:15" ht="191.25" x14ac:dyDescent="0.25">
      <c r="A58" s="4">
        <v>48</v>
      </c>
      <c r="B58" t="s">
        <v>74</v>
      </c>
      <c r="C58" s="6" t="s">
        <v>27</v>
      </c>
      <c r="D58" s="37">
        <v>1703004</v>
      </c>
      <c r="E58" s="26" t="s">
        <v>222</v>
      </c>
      <c r="F58" s="43" t="s">
        <v>223</v>
      </c>
      <c r="G58" s="44" t="s">
        <v>227</v>
      </c>
      <c r="H58" s="9" t="s">
        <v>232</v>
      </c>
      <c r="I58" s="12" t="s">
        <v>229</v>
      </c>
      <c r="J58" s="6">
        <v>1</v>
      </c>
      <c r="K58" s="36">
        <v>41821</v>
      </c>
      <c r="L58" s="36">
        <v>41912</v>
      </c>
      <c r="M58" s="40">
        <f t="shared" si="0"/>
        <v>13</v>
      </c>
      <c r="N58" s="6">
        <v>1</v>
      </c>
      <c r="O58" s="5"/>
    </row>
    <row r="59" spans="1:15" ht="140.25" x14ac:dyDescent="0.25">
      <c r="A59" s="1">
        <v>49</v>
      </c>
      <c r="B59" t="s">
        <v>75</v>
      </c>
      <c r="C59" s="6" t="s">
        <v>27</v>
      </c>
      <c r="D59" s="37">
        <v>1801002</v>
      </c>
      <c r="E59" s="25" t="s">
        <v>233</v>
      </c>
      <c r="F59" s="31" t="s">
        <v>234</v>
      </c>
      <c r="G59" s="9" t="s">
        <v>235</v>
      </c>
      <c r="H59" s="9" t="s">
        <v>236</v>
      </c>
      <c r="I59" s="9" t="s">
        <v>212</v>
      </c>
      <c r="J59" s="45">
        <v>3</v>
      </c>
      <c r="K59" s="46">
        <v>41365</v>
      </c>
      <c r="L59" s="46">
        <v>41639</v>
      </c>
      <c r="M59" s="47">
        <f>(L59-K59)/7</f>
        <v>39.142857142857146</v>
      </c>
      <c r="N59" s="48">
        <v>3</v>
      </c>
      <c r="O59" s="5"/>
    </row>
    <row r="60" spans="1:15" ht="191.25" x14ac:dyDescent="0.25">
      <c r="A60" s="4">
        <v>50</v>
      </c>
      <c r="B60" t="s">
        <v>76</v>
      </c>
      <c r="C60" s="6" t="s">
        <v>27</v>
      </c>
      <c r="D60" s="37">
        <v>1506005</v>
      </c>
      <c r="E60" s="49" t="s">
        <v>237</v>
      </c>
      <c r="F60" s="30" t="s">
        <v>238</v>
      </c>
      <c r="G60" s="27" t="s">
        <v>239</v>
      </c>
      <c r="H60" s="30" t="s">
        <v>240</v>
      </c>
      <c r="I60" s="50" t="s">
        <v>241</v>
      </c>
      <c r="J60" s="6">
        <v>5</v>
      </c>
      <c r="K60" s="51">
        <v>41460</v>
      </c>
      <c r="L60" s="51">
        <v>41638</v>
      </c>
      <c r="M60" s="6">
        <v>25</v>
      </c>
      <c r="N60" s="6">
        <v>5</v>
      </c>
      <c r="O60" s="5"/>
    </row>
    <row r="61" spans="1:15" ht="191.25" x14ac:dyDescent="0.25">
      <c r="A61" s="4">
        <v>51</v>
      </c>
      <c r="B61" t="s">
        <v>77</v>
      </c>
      <c r="C61" s="6" t="s">
        <v>27</v>
      </c>
      <c r="D61" s="37">
        <v>1506005</v>
      </c>
      <c r="E61" s="49" t="s">
        <v>237</v>
      </c>
      <c r="F61" s="30" t="s">
        <v>238</v>
      </c>
      <c r="G61" s="31" t="s">
        <v>242</v>
      </c>
      <c r="H61" s="9" t="s">
        <v>243</v>
      </c>
      <c r="I61" s="9" t="s">
        <v>244</v>
      </c>
      <c r="J61" s="6">
        <v>1</v>
      </c>
      <c r="K61" s="51">
        <v>41366</v>
      </c>
      <c r="L61" s="51">
        <v>41638</v>
      </c>
      <c r="M61" s="6">
        <v>38</v>
      </c>
      <c r="N61" s="6">
        <v>1</v>
      </c>
      <c r="O61" s="5"/>
    </row>
    <row r="62" spans="1:15" ht="191.25" x14ac:dyDescent="0.25">
      <c r="A62" s="1">
        <v>52</v>
      </c>
      <c r="B62" t="s">
        <v>78</v>
      </c>
      <c r="C62" s="6" t="s">
        <v>27</v>
      </c>
      <c r="D62" s="37">
        <v>1506005</v>
      </c>
      <c r="E62" s="49" t="s">
        <v>237</v>
      </c>
      <c r="F62" s="30" t="s">
        <v>238</v>
      </c>
      <c r="G62" s="31" t="s">
        <v>245</v>
      </c>
      <c r="H62" s="9" t="s">
        <v>246</v>
      </c>
      <c r="I62" s="12" t="s">
        <v>247</v>
      </c>
      <c r="J62" s="6">
        <v>1</v>
      </c>
      <c r="K62" s="36">
        <v>41372</v>
      </c>
      <c r="L62" s="36">
        <v>41383</v>
      </c>
      <c r="M62" s="6">
        <v>2</v>
      </c>
      <c r="N62" s="6">
        <v>1</v>
      </c>
      <c r="O62" s="5"/>
    </row>
    <row r="63" spans="1:15" ht="191.25" x14ac:dyDescent="0.25">
      <c r="A63" s="4">
        <v>53</v>
      </c>
      <c r="B63" t="s">
        <v>79</v>
      </c>
      <c r="C63" s="6" t="s">
        <v>27</v>
      </c>
      <c r="D63" s="37">
        <v>1506005</v>
      </c>
      <c r="E63" s="49" t="s">
        <v>237</v>
      </c>
      <c r="F63" s="30" t="s">
        <v>238</v>
      </c>
      <c r="G63" s="31" t="s">
        <v>248</v>
      </c>
      <c r="H63" s="9" t="s">
        <v>249</v>
      </c>
      <c r="I63" s="12" t="s">
        <v>250</v>
      </c>
      <c r="J63" s="6">
        <v>12</v>
      </c>
      <c r="K63" s="36">
        <v>41460</v>
      </c>
      <c r="L63" s="51">
        <v>41638</v>
      </c>
      <c r="M63" s="6">
        <v>25</v>
      </c>
      <c r="N63" s="6">
        <v>12</v>
      </c>
      <c r="O63" s="5"/>
    </row>
    <row r="64" spans="1:15" ht="191.25" x14ac:dyDescent="0.25">
      <c r="A64" s="4">
        <v>54</v>
      </c>
      <c r="B64" t="s">
        <v>80</v>
      </c>
      <c r="C64" s="6" t="s">
        <v>27</v>
      </c>
      <c r="D64" s="37">
        <v>1506005</v>
      </c>
      <c r="E64" s="49" t="s">
        <v>237</v>
      </c>
      <c r="F64" s="30" t="s">
        <v>238</v>
      </c>
      <c r="G64" s="31" t="s">
        <v>251</v>
      </c>
      <c r="H64" s="9" t="s">
        <v>252</v>
      </c>
      <c r="I64" s="9" t="s">
        <v>253</v>
      </c>
      <c r="J64" s="6">
        <v>1</v>
      </c>
      <c r="K64" s="36">
        <v>41459</v>
      </c>
      <c r="L64" s="36">
        <v>41547</v>
      </c>
      <c r="M64" s="6">
        <v>13</v>
      </c>
      <c r="N64" s="6">
        <v>1</v>
      </c>
      <c r="O64" s="5"/>
    </row>
    <row r="65" spans="1:15" ht="191.25" x14ac:dyDescent="0.25">
      <c r="A65" s="1">
        <v>55</v>
      </c>
      <c r="B65" t="s">
        <v>81</v>
      </c>
      <c r="C65" s="6" t="s">
        <v>27</v>
      </c>
      <c r="D65" s="37">
        <v>1506005</v>
      </c>
      <c r="E65" s="49" t="s">
        <v>237</v>
      </c>
      <c r="F65" s="30" t="s">
        <v>238</v>
      </c>
      <c r="G65" s="31" t="s">
        <v>254</v>
      </c>
      <c r="H65" s="9" t="s">
        <v>255</v>
      </c>
      <c r="I65" s="9" t="s">
        <v>256</v>
      </c>
      <c r="J65" s="6">
        <v>1</v>
      </c>
      <c r="K65" s="36">
        <v>41491</v>
      </c>
      <c r="L65" s="36">
        <v>41547</v>
      </c>
      <c r="M65" s="6">
        <v>8</v>
      </c>
      <c r="N65" s="6">
        <v>1</v>
      </c>
      <c r="O65" s="5"/>
    </row>
    <row r="66" spans="1:15" ht="191.25" x14ac:dyDescent="0.25">
      <c r="A66" s="4">
        <v>56</v>
      </c>
      <c r="B66" t="s">
        <v>82</v>
      </c>
      <c r="C66" s="6" t="s">
        <v>27</v>
      </c>
      <c r="D66" s="34">
        <v>1502001</v>
      </c>
      <c r="E66" s="21" t="s">
        <v>257</v>
      </c>
      <c r="F66" s="8" t="s">
        <v>258</v>
      </c>
      <c r="G66" s="8" t="s">
        <v>259</v>
      </c>
      <c r="H66" s="9" t="s">
        <v>260</v>
      </c>
      <c r="I66" s="12" t="s">
        <v>261</v>
      </c>
      <c r="J66" s="6">
        <v>1</v>
      </c>
      <c r="K66" s="51">
        <v>41381</v>
      </c>
      <c r="L66" s="51">
        <v>41381</v>
      </c>
      <c r="M66" s="6">
        <v>0</v>
      </c>
      <c r="N66" s="6">
        <v>1</v>
      </c>
      <c r="O66" s="5"/>
    </row>
    <row r="67" spans="1:15" ht="191.25" x14ac:dyDescent="0.25">
      <c r="A67" s="4">
        <v>57</v>
      </c>
      <c r="B67" t="s">
        <v>83</v>
      </c>
      <c r="C67" s="6" t="s">
        <v>27</v>
      </c>
      <c r="D67" s="34">
        <v>1502001</v>
      </c>
      <c r="E67" s="21" t="s">
        <v>257</v>
      </c>
      <c r="F67" s="8" t="s">
        <v>258</v>
      </c>
      <c r="G67" s="8" t="s">
        <v>259</v>
      </c>
      <c r="H67" s="9" t="s">
        <v>262</v>
      </c>
      <c r="I67" s="12" t="s">
        <v>263</v>
      </c>
      <c r="J67" s="6">
        <v>1</v>
      </c>
      <c r="K67" s="51">
        <v>41382</v>
      </c>
      <c r="L67" s="51">
        <v>41547</v>
      </c>
      <c r="M67" s="6">
        <v>23</v>
      </c>
      <c r="N67" s="6">
        <v>1</v>
      </c>
      <c r="O67" s="5"/>
    </row>
    <row r="68" spans="1:15" ht="165.75" x14ac:dyDescent="0.25">
      <c r="A68" s="1">
        <v>58</v>
      </c>
      <c r="B68" t="s">
        <v>84</v>
      </c>
      <c r="C68" s="6" t="s">
        <v>27</v>
      </c>
      <c r="D68" s="37">
        <v>1801002</v>
      </c>
      <c r="E68" s="52" t="s">
        <v>264</v>
      </c>
      <c r="F68" s="33" t="s">
        <v>265</v>
      </c>
      <c r="G68" s="42" t="s">
        <v>266</v>
      </c>
      <c r="H68" s="9" t="s">
        <v>267</v>
      </c>
      <c r="I68" s="12" t="s">
        <v>268</v>
      </c>
      <c r="J68" s="6">
        <v>1</v>
      </c>
      <c r="K68" s="36">
        <v>41498</v>
      </c>
      <c r="L68" s="36">
        <v>41547</v>
      </c>
      <c r="M68" s="40">
        <f t="shared" ref="M68:M73" si="1">(L68-K68)/7</f>
        <v>7</v>
      </c>
      <c r="N68" s="6">
        <v>1</v>
      </c>
      <c r="O68" s="5"/>
    </row>
    <row r="69" spans="1:15" ht="165.75" x14ac:dyDescent="0.25">
      <c r="A69" s="4">
        <v>59</v>
      </c>
      <c r="B69" t="s">
        <v>85</v>
      </c>
      <c r="C69" s="6" t="s">
        <v>27</v>
      </c>
      <c r="D69" s="37">
        <v>1801002</v>
      </c>
      <c r="E69" s="52" t="s">
        <v>264</v>
      </c>
      <c r="F69" s="33" t="s">
        <v>265</v>
      </c>
      <c r="G69" s="42" t="s">
        <v>266</v>
      </c>
      <c r="H69" s="9" t="s">
        <v>269</v>
      </c>
      <c r="I69" s="12" t="s">
        <v>270</v>
      </c>
      <c r="J69" s="6">
        <v>1</v>
      </c>
      <c r="K69" s="36">
        <v>41548</v>
      </c>
      <c r="L69" s="36">
        <v>41607</v>
      </c>
      <c r="M69" s="40">
        <f t="shared" si="1"/>
        <v>8.4285714285714288</v>
      </c>
      <c r="N69" s="6">
        <v>1</v>
      </c>
      <c r="O69" s="5"/>
    </row>
    <row r="70" spans="1:15" ht="165.75" x14ac:dyDescent="0.25">
      <c r="A70" s="4">
        <v>60</v>
      </c>
      <c r="B70" t="s">
        <v>86</v>
      </c>
      <c r="C70" s="6" t="s">
        <v>27</v>
      </c>
      <c r="D70" s="37">
        <v>1801002</v>
      </c>
      <c r="E70" s="52" t="s">
        <v>264</v>
      </c>
      <c r="F70" s="33" t="s">
        <v>265</v>
      </c>
      <c r="G70" s="42" t="s">
        <v>266</v>
      </c>
      <c r="H70" s="12" t="s">
        <v>271</v>
      </c>
      <c r="I70" s="12" t="s">
        <v>272</v>
      </c>
      <c r="J70" s="6">
        <v>1</v>
      </c>
      <c r="K70" s="36">
        <v>41610</v>
      </c>
      <c r="L70" s="36">
        <v>41639</v>
      </c>
      <c r="M70" s="40">
        <f t="shared" si="1"/>
        <v>4.1428571428571432</v>
      </c>
      <c r="N70" s="6">
        <v>1</v>
      </c>
      <c r="O70" s="5"/>
    </row>
    <row r="71" spans="1:15" ht="165.75" x14ac:dyDescent="0.25">
      <c r="A71" s="1">
        <v>61</v>
      </c>
      <c r="B71" t="s">
        <v>87</v>
      </c>
      <c r="C71" s="6" t="s">
        <v>27</v>
      </c>
      <c r="D71" s="34">
        <v>2305001</v>
      </c>
      <c r="E71" s="53" t="s">
        <v>273</v>
      </c>
      <c r="F71" s="33" t="s">
        <v>274</v>
      </c>
      <c r="G71" s="31" t="s">
        <v>275</v>
      </c>
      <c r="H71" s="12" t="s">
        <v>276</v>
      </c>
      <c r="I71" s="12" t="s">
        <v>277</v>
      </c>
      <c r="J71" s="6">
        <v>1</v>
      </c>
      <c r="K71" s="36">
        <v>41275</v>
      </c>
      <c r="L71" s="36">
        <v>41684</v>
      </c>
      <c r="M71" s="40">
        <f t="shared" si="1"/>
        <v>58.428571428571431</v>
      </c>
      <c r="N71" s="6">
        <v>1</v>
      </c>
      <c r="O71" s="5"/>
    </row>
    <row r="72" spans="1:15" ht="165.75" x14ac:dyDescent="0.25">
      <c r="A72" s="4">
        <v>62</v>
      </c>
      <c r="B72" t="s">
        <v>88</v>
      </c>
      <c r="C72" s="6" t="s">
        <v>27</v>
      </c>
      <c r="D72" s="34">
        <v>2305001</v>
      </c>
      <c r="E72" s="53" t="s">
        <v>273</v>
      </c>
      <c r="F72" s="33" t="s">
        <v>274</v>
      </c>
      <c r="G72" s="31" t="s">
        <v>278</v>
      </c>
      <c r="H72" s="31" t="s">
        <v>279</v>
      </c>
      <c r="I72" s="54" t="s">
        <v>280</v>
      </c>
      <c r="J72" s="6">
        <v>1</v>
      </c>
      <c r="K72" s="36">
        <v>41275</v>
      </c>
      <c r="L72" s="36">
        <v>41684</v>
      </c>
      <c r="M72" s="40">
        <f t="shared" si="1"/>
        <v>58.428571428571431</v>
      </c>
      <c r="N72" s="6">
        <v>1</v>
      </c>
      <c r="O72" s="5"/>
    </row>
    <row r="73" spans="1:15" ht="178.5" x14ac:dyDescent="0.25">
      <c r="A73" s="4">
        <v>63</v>
      </c>
      <c r="B73" t="s">
        <v>89</v>
      </c>
      <c r="C73" s="6" t="s">
        <v>27</v>
      </c>
      <c r="D73" s="37">
        <v>1802002</v>
      </c>
      <c r="E73" s="18" t="s">
        <v>281</v>
      </c>
      <c r="F73" s="31" t="s">
        <v>282</v>
      </c>
      <c r="G73" s="31" t="s">
        <v>283</v>
      </c>
      <c r="H73" s="31" t="s">
        <v>284</v>
      </c>
      <c r="I73" s="12" t="s">
        <v>285</v>
      </c>
      <c r="J73" s="6">
        <v>12</v>
      </c>
      <c r="K73" s="36">
        <v>41275</v>
      </c>
      <c r="L73" s="36">
        <v>41670</v>
      </c>
      <c r="M73" s="40">
        <f t="shared" si="1"/>
        <v>56.428571428571431</v>
      </c>
      <c r="N73" s="6">
        <v>12</v>
      </c>
      <c r="O73" s="5"/>
    </row>
    <row r="74" spans="1:15" ht="191.25" x14ac:dyDescent="0.25">
      <c r="A74" s="1">
        <v>64</v>
      </c>
      <c r="B74" t="s">
        <v>90</v>
      </c>
      <c r="C74" s="6" t="s">
        <v>27</v>
      </c>
      <c r="D74" s="55">
        <v>1402007</v>
      </c>
      <c r="E74" s="56" t="s">
        <v>286</v>
      </c>
      <c r="F74" s="57" t="s">
        <v>287</v>
      </c>
      <c r="G74" s="58" t="s">
        <v>288</v>
      </c>
      <c r="H74" s="58" t="s">
        <v>289</v>
      </c>
      <c r="I74" s="58" t="s">
        <v>290</v>
      </c>
      <c r="J74" s="58">
        <v>5</v>
      </c>
      <c r="K74" s="59">
        <v>41487</v>
      </c>
      <c r="L74" s="59">
        <v>41609</v>
      </c>
      <c r="M74" s="60">
        <v>16</v>
      </c>
      <c r="N74" s="60">
        <v>5</v>
      </c>
      <c r="O74" s="5"/>
    </row>
    <row r="75" spans="1:15" ht="191.25" x14ac:dyDescent="0.25">
      <c r="A75" s="4">
        <v>65</v>
      </c>
      <c r="B75" t="s">
        <v>91</v>
      </c>
      <c r="C75" s="6" t="s">
        <v>27</v>
      </c>
      <c r="D75" s="61">
        <v>1102001</v>
      </c>
      <c r="E75" s="30" t="s">
        <v>291</v>
      </c>
      <c r="F75" s="30" t="s">
        <v>292</v>
      </c>
      <c r="G75" s="9" t="s">
        <v>293</v>
      </c>
      <c r="H75" s="9" t="s">
        <v>294</v>
      </c>
      <c r="I75" s="62" t="s">
        <v>295</v>
      </c>
      <c r="J75" s="63">
        <v>1</v>
      </c>
      <c r="K75" s="64">
        <v>41852</v>
      </c>
      <c r="L75" s="65">
        <v>41866</v>
      </c>
      <c r="M75" s="6">
        <v>2</v>
      </c>
      <c r="N75" s="6">
        <v>1</v>
      </c>
      <c r="O75" s="5"/>
    </row>
    <row r="76" spans="1:15" ht="191.25" x14ac:dyDescent="0.25">
      <c r="A76" s="4">
        <v>66</v>
      </c>
      <c r="B76" t="s">
        <v>92</v>
      </c>
      <c r="C76" s="6" t="s">
        <v>27</v>
      </c>
      <c r="D76" s="61">
        <v>1102001</v>
      </c>
      <c r="E76" s="30" t="s">
        <v>291</v>
      </c>
      <c r="F76" s="30" t="s">
        <v>292</v>
      </c>
      <c r="G76" s="9" t="s">
        <v>293</v>
      </c>
      <c r="H76" s="9" t="s">
        <v>296</v>
      </c>
      <c r="I76" s="62" t="s">
        <v>297</v>
      </c>
      <c r="J76" s="63">
        <v>1</v>
      </c>
      <c r="K76" s="64">
        <v>41852</v>
      </c>
      <c r="L76" s="66">
        <v>41866</v>
      </c>
      <c r="M76" s="67">
        <v>2</v>
      </c>
      <c r="N76" s="67">
        <v>1</v>
      </c>
      <c r="O76" s="5"/>
    </row>
    <row r="77" spans="1:15" ht="165.75" x14ac:dyDescent="0.25">
      <c r="A77" s="1">
        <v>67</v>
      </c>
      <c r="B77" t="s">
        <v>93</v>
      </c>
      <c r="C77" s="6" t="s">
        <v>27</v>
      </c>
      <c r="D77" s="61">
        <v>1102001</v>
      </c>
      <c r="E77" s="30" t="s">
        <v>291</v>
      </c>
      <c r="F77" s="30" t="s">
        <v>292</v>
      </c>
      <c r="G77" s="18" t="s">
        <v>298</v>
      </c>
      <c r="H77" s="18" t="s">
        <v>299</v>
      </c>
      <c r="I77" s="62" t="s">
        <v>300</v>
      </c>
      <c r="J77" s="48">
        <v>2</v>
      </c>
      <c r="K77" s="64">
        <v>41852</v>
      </c>
      <c r="L77" s="68">
        <v>42004</v>
      </c>
      <c r="M77" s="12">
        <v>22</v>
      </c>
      <c r="N77" s="6">
        <v>2</v>
      </c>
      <c r="O77" s="69" t="s">
        <v>311</v>
      </c>
    </row>
    <row r="78" spans="1:15" ht="153" x14ac:dyDescent="0.25">
      <c r="A78" s="4">
        <v>68</v>
      </c>
      <c r="B78" t="s">
        <v>94</v>
      </c>
      <c r="C78" s="6" t="s">
        <v>27</v>
      </c>
      <c r="D78" s="61">
        <v>1102100</v>
      </c>
      <c r="E78" s="8" t="s">
        <v>301</v>
      </c>
      <c r="F78" s="8" t="s">
        <v>302</v>
      </c>
      <c r="G78" s="8" t="s">
        <v>303</v>
      </c>
      <c r="H78" s="9" t="s">
        <v>304</v>
      </c>
      <c r="I78" s="62" t="s">
        <v>305</v>
      </c>
      <c r="J78" s="63">
        <v>1</v>
      </c>
      <c r="K78" s="64">
        <v>41866</v>
      </c>
      <c r="L78" s="65">
        <v>41988</v>
      </c>
      <c r="M78" s="6">
        <v>19</v>
      </c>
      <c r="N78" s="6">
        <v>1</v>
      </c>
      <c r="O78" s="69" t="s">
        <v>312</v>
      </c>
    </row>
    <row r="79" spans="1:15" ht="153" x14ac:dyDescent="0.25">
      <c r="A79" s="4">
        <v>69</v>
      </c>
      <c r="B79" t="s">
        <v>95</v>
      </c>
      <c r="C79" s="6" t="s">
        <v>27</v>
      </c>
      <c r="D79" s="61">
        <v>1102100</v>
      </c>
      <c r="E79" s="8" t="s">
        <v>301</v>
      </c>
      <c r="F79" s="8" t="s">
        <v>302</v>
      </c>
      <c r="G79" s="8" t="s">
        <v>303</v>
      </c>
      <c r="H79" s="9" t="s">
        <v>306</v>
      </c>
      <c r="I79" s="62" t="s">
        <v>307</v>
      </c>
      <c r="J79" s="63">
        <v>1</v>
      </c>
      <c r="K79" s="64">
        <v>41866</v>
      </c>
      <c r="L79" s="66">
        <v>42093</v>
      </c>
      <c r="M79" s="67">
        <v>33</v>
      </c>
      <c r="N79" s="67">
        <v>1</v>
      </c>
      <c r="O79" s="69" t="s">
        <v>310</v>
      </c>
    </row>
    <row r="80" spans="1:15" ht="153" x14ac:dyDescent="0.25">
      <c r="A80" s="1">
        <v>70</v>
      </c>
      <c r="B80" t="s">
        <v>96</v>
      </c>
      <c r="C80" s="6" t="s">
        <v>27</v>
      </c>
      <c r="D80" s="61">
        <v>1102100</v>
      </c>
      <c r="E80" s="30" t="s">
        <v>301</v>
      </c>
      <c r="F80" s="30" t="s">
        <v>302</v>
      </c>
      <c r="G80" s="30" t="s">
        <v>303</v>
      </c>
      <c r="H80" s="18" t="s">
        <v>308</v>
      </c>
      <c r="I80" s="62" t="s">
        <v>309</v>
      </c>
      <c r="J80" s="48">
        <v>1</v>
      </c>
      <c r="K80" s="64">
        <v>41866</v>
      </c>
      <c r="L80" s="68">
        <v>42093</v>
      </c>
      <c r="M80" s="12">
        <v>33</v>
      </c>
      <c r="N80" s="6">
        <v>1</v>
      </c>
      <c r="O80" s="69" t="s">
        <v>313</v>
      </c>
    </row>
    <row r="351071" spans="1:1" x14ac:dyDescent="0.25">
      <c r="A351071" t="s">
        <v>26</v>
      </c>
    </row>
    <row r="351072" spans="1:1" x14ac:dyDescent="0.25">
      <c r="A351072" t="s">
        <v>27</v>
      </c>
    </row>
  </sheetData>
  <mergeCells count="3">
    <mergeCell ref="D1:G1"/>
    <mergeCell ref="D2:G2"/>
    <mergeCell ref="B8:O8"/>
  </mergeCells>
  <dataValidations count="3">
    <dataValidation type="date" allowBlank="1" showInputMessage="1" errorTitle="Entrada no válida" error="Por favor escriba una fecha válida (AAAA/MM/DD)" promptTitle="Ingrese una fecha (AAAA/MM/DD)" prompt=" Registre la FECHA PROGRAMADA para el inicio de la actividad. (FORMATO AAAA/MM/DD)" sqref="K11:K8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8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80">
      <formula1>$A$351093:$A$351095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Carmenza Alarcon</cp:lastModifiedBy>
  <dcterms:created xsi:type="dcterms:W3CDTF">2015-07-16T23:14:27Z</dcterms:created>
  <dcterms:modified xsi:type="dcterms:W3CDTF">2016-01-19T15:20:44Z</dcterms:modified>
</cp:coreProperties>
</file>