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065" yWindow="405" windowWidth="10110" windowHeight="7755" tabRatio="813" firstSheet="1" activeTab="2"/>
  </bookViews>
  <sheets>
    <sheet name="contenido" sheetId="1" r:id="rId1"/>
    <sheet name="Indicadores" sheetId="2" r:id="rId2"/>
    <sheet name="Gestion del Riesgo" sheetId="3" r:id="rId3"/>
    <sheet name="Antitramites" sheetId="4" r:id="rId4"/>
    <sheet name="Rendición de cuentas" sheetId="5" r:id="rId5"/>
    <sheet name="Servicio al ciudadano" sheetId="6" r:id="rId6"/>
    <sheet name="Transparencia" sheetId="11" r:id="rId7"/>
    <sheet name="consolidado" sheetId="12" r:id="rId8"/>
    <sheet name="Mapa de Riesgos" sheetId="8" r:id="rId9"/>
  </sheets>
  <calcPr calcId="145621"/>
</workbook>
</file>

<file path=xl/calcChain.xml><?xml version="1.0" encoding="utf-8"?>
<calcChain xmlns="http://schemas.openxmlformats.org/spreadsheetml/2006/main">
  <c r="N9" i="8" l="1"/>
  <c r="I9" i="8"/>
  <c r="N8" i="8"/>
  <c r="I8" i="8"/>
  <c r="N7" i="8"/>
  <c r="I7" i="8"/>
  <c r="N6" i="8"/>
  <c r="I6" i="8"/>
  <c r="N5" i="8"/>
  <c r="I5" i="8"/>
  <c r="N4" i="8"/>
  <c r="I4" i="8"/>
</calcChain>
</file>

<file path=xl/sharedStrings.xml><?xml version="1.0" encoding="utf-8"?>
<sst xmlns="http://schemas.openxmlformats.org/spreadsheetml/2006/main" count="902" uniqueCount="592">
  <si>
    <t>Plan Anticorrupción y de 
Atención al Ciudadano 2016</t>
  </si>
  <si>
    <t>Componente 1: Gestión del Riesgo de Corrupción  -Mapa de Riesgos de Corrupción</t>
  </si>
  <si>
    <t>Subcomponente</t>
  </si>
  <si>
    <t xml:space="preserve"> Actividades</t>
  </si>
  <si>
    <t>Meta o producto</t>
  </si>
  <si>
    <t xml:space="preserve">Responsable </t>
  </si>
  <si>
    <t>Fecha programada</t>
  </si>
  <si>
    <r>
      <rPr>
        <b/>
        <sz val="14"/>
        <color theme="9" tint="-0.499984740745262"/>
        <rFont val="Calibri"/>
        <family val="2"/>
        <scheme val="minor"/>
      </rPr>
      <t xml:space="preserve">Subcomponente /proceso 1                                          </t>
    </r>
    <r>
      <rPr>
        <sz val="14"/>
        <color theme="9" tint="-0.499984740745262"/>
        <rFont val="Calibri"/>
        <family val="2"/>
        <scheme val="minor"/>
      </rPr>
      <t xml:space="preserve"> Política de Administración de Riesgos de Corrupción</t>
    </r>
  </si>
  <si>
    <t>1.1</t>
  </si>
  <si>
    <t>Actualizar la política de riesgos de corrupción</t>
  </si>
  <si>
    <t>Política de riesgos de corrupción actualizada</t>
  </si>
  <si>
    <t>Oficina Asesora de Planeación</t>
  </si>
  <si>
    <t>1.2</t>
  </si>
  <si>
    <t>Socializar con los grupos de valor la política de riesgos de corrupción</t>
  </si>
  <si>
    <t>Política de riesgos de corrupción socializada</t>
  </si>
  <si>
    <t>1.3</t>
  </si>
  <si>
    <t>Ajustar la política de riesgos de corrupción con respecto a las observaciones de los grupos de valor</t>
  </si>
  <si>
    <t>Política de riesgos de corrupción ajustada</t>
  </si>
  <si>
    <t>1.4</t>
  </si>
  <si>
    <t>Publicar la política de riesgos de corrupción</t>
  </si>
  <si>
    <t>Política de riesgos de corrupción publicada</t>
  </si>
  <si>
    <r>
      <rPr>
        <b/>
        <sz val="14"/>
        <color theme="9" tint="-0.499984740745262"/>
        <rFont val="Calibri"/>
        <family val="2"/>
        <scheme val="minor"/>
      </rPr>
      <t xml:space="preserve">Subcomponente/
proceso  2                                                                    </t>
    </r>
    <r>
      <rPr>
        <sz val="14"/>
        <color theme="9" tint="-0.499984740745262"/>
        <rFont val="Calibri"/>
        <family val="2"/>
        <scheme val="minor"/>
      </rPr>
      <t xml:space="preserve">  Construcción del Mapa de Riesgos de Corrupción</t>
    </r>
  </si>
  <si>
    <t>2.1</t>
  </si>
  <si>
    <t>Realizar  16 mesas de trabajo con dependencias para identificar riesgos</t>
  </si>
  <si>
    <t>Riesgos de corrupción identificados</t>
  </si>
  <si>
    <t>2.2</t>
  </si>
  <si>
    <t>Socializar del mapa de riesgos de corrupción con los grupos de valor</t>
  </si>
  <si>
    <t>Mapa de riesgos de corrupción socializado</t>
  </si>
  <si>
    <t>2.3</t>
  </si>
  <si>
    <t>Ajustar el mapa de riesgos de corrupción con respecto a las observaciones de los grupos de valor</t>
  </si>
  <si>
    <t>Mapa de riesgos de corrupción ajustado</t>
  </si>
  <si>
    <t>2.4</t>
  </si>
  <si>
    <t>Publicar el mapa de riesgos de corrupción definitivo</t>
  </si>
  <si>
    <t>Mapa de riesgos de corrupción publicado</t>
  </si>
  <si>
    <r>
      <rPr>
        <b/>
        <sz val="14"/>
        <color theme="9" tint="-0.499984740745262"/>
        <rFont val="Calibri"/>
        <family val="2"/>
        <scheme val="minor"/>
      </rPr>
      <t xml:space="preserve">Subcomponente /proceso 3                                            </t>
    </r>
    <r>
      <rPr>
        <sz val="14"/>
        <color theme="9" tint="-0.499984740745262"/>
        <rFont val="Calibri"/>
        <family val="2"/>
        <scheme val="minor"/>
      </rPr>
      <t xml:space="preserve"> Consulta y divulgación </t>
    </r>
  </si>
  <si>
    <t>3.1</t>
  </si>
  <si>
    <t>Publicar el mapa de riesgos de corrupción definitivo y mantenerlo actualizado</t>
  </si>
  <si>
    <t>Mapa de riesgos de corrupción publicado y actualizado</t>
  </si>
  <si>
    <t>18 de Abril de 2016
31 de Diciembre de 2016</t>
  </si>
  <si>
    <t>3.2</t>
  </si>
  <si>
    <t>Divulgar el mapa de riesgos de corrupción definitivo</t>
  </si>
  <si>
    <t>Mapa de riesgos de corrupción divulgado</t>
  </si>
  <si>
    <r>
      <rPr>
        <b/>
        <sz val="14"/>
        <color theme="9" tint="-0.499984740745262"/>
        <rFont val="Calibri"/>
        <family val="2"/>
        <scheme val="minor"/>
      </rPr>
      <t>Subcomponente /proceso 4</t>
    </r>
    <r>
      <rPr>
        <sz val="14"/>
        <color theme="9" tint="-0.499984740745262"/>
        <rFont val="Calibri"/>
        <family val="2"/>
        <scheme val="minor"/>
      </rPr>
      <t xml:space="preserve">                                           Monitoreo o revisión</t>
    </r>
  </si>
  <si>
    <t>4.1</t>
  </si>
  <si>
    <t>Gestionar periódicamente los riesgos de corrupción</t>
  </si>
  <si>
    <t>Riesgos de corrupción administrados</t>
  </si>
  <si>
    <t>Líderes de procesos con riesgos de corrupción identificados
Oficina Asesora de Planeación</t>
  </si>
  <si>
    <t>4.2</t>
  </si>
  <si>
    <t>Definir controles eficaces y eficientes</t>
  </si>
  <si>
    <t>Controles eficaces y eficientes</t>
  </si>
  <si>
    <t>4.3</t>
  </si>
  <si>
    <t>Detectar cambios en el contexto interno y externo</t>
  </si>
  <si>
    <t>Análisis del contexto actualizado</t>
  </si>
  <si>
    <t>4.4</t>
  </si>
  <si>
    <t>Actualizar el mapa de riesgos de corrupción</t>
  </si>
  <si>
    <t>4.5</t>
  </si>
  <si>
    <t>Monitorear mensualmente el cumplimiento de las acciones propuestas para la administración de riesgos de corrupción y retroalimentar a los líderes de proceso</t>
  </si>
  <si>
    <t>Reporte de monitoreo mensual</t>
  </si>
  <si>
    <r>
      <rPr>
        <b/>
        <sz val="14"/>
        <color theme="9" tint="-0.499984740745262"/>
        <rFont val="Calibri"/>
        <family val="2"/>
        <scheme val="minor"/>
      </rPr>
      <t>Subcomponente/
proceso 5</t>
    </r>
    <r>
      <rPr>
        <sz val="14"/>
        <color theme="9" tint="-0.499984740745262"/>
        <rFont val="Calibri"/>
        <family val="2"/>
        <scheme val="minor"/>
      </rPr>
      <t xml:space="preserve"> Seguimiento</t>
    </r>
  </si>
  <si>
    <t>5.1</t>
  </si>
  <si>
    <t>Realizar análisis de causas  y controles - Riesgos de Corrupción</t>
  </si>
  <si>
    <t xml:space="preserve">Informe  de resultados </t>
  </si>
  <si>
    <t>Oficina de Control Interno</t>
  </si>
  <si>
    <t>5.2</t>
  </si>
  <si>
    <t>Realizar seguimiento a la efectividad de los controles incorporados - Riesgos de Corrupción</t>
  </si>
  <si>
    <t xml:space="preserve">Informe de resultados </t>
  </si>
  <si>
    <t>Contenido</t>
  </si>
  <si>
    <t>Cantidad</t>
  </si>
  <si>
    <t>Indicadores y metas del plan</t>
  </si>
  <si>
    <t>Gestión de Riesgos</t>
  </si>
  <si>
    <t>Anti trámites</t>
  </si>
  <si>
    <t>Rendición de Cuentas</t>
  </si>
  <si>
    <t>Servicio al Ciudadano</t>
  </si>
  <si>
    <t xml:space="preserve">Transparencia y Acceso a la Información </t>
  </si>
  <si>
    <t>Mapa de riesgos de Corrupción</t>
  </si>
  <si>
    <t>Componente</t>
  </si>
  <si>
    <t>Indicador</t>
  </si>
  <si>
    <t>Meta</t>
  </si>
  <si>
    <t>Aplicación de acciones de control para mitigar el riesgo</t>
  </si>
  <si>
    <t>Estándares implementados para la aprobación de la creación de nuevos trámites</t>
  </si>
  <si>
    <t>Implementar acciones a partir de las propuestas de los grupos de interés</t>
  </si>
  <si>
    <t>Aumentar la participación de veedurías u organizaciones sociales en los eventos de rendición de cuentas de la            Función Publica</t>
  </si>
  <si>
    <t>Servicio al ciudadano</t>
  </si>
  <si>
    <t xml:space="preserve">Reducir el número de reclamos recibidos frente a los que prosperaron </t>
  </si>
  <si>
    <t>Implementar acciones de mejoramiento a partir de las propuestas de los grupos de interés</t>
  </si>
  <si>
    <t>Reducir el número de reclamos que prosperan respecto a la prestación de los servicios de información en relación a la población atendida</t>
  </si>
  <si>
    <t>Publicar nuevos grupos de datos abiertos identificados</t>
  </si>
  <si>
    <t>Plan Anticorrupción y de
 Atención al Ciudadano 2016</t>
  </si>
  <si>
    <t>Plan Anticorrupción y de Atención al Ciudadano</t>
  </si>
  <si>
    <t>Componente 2:  Estrategia Antitrámites</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</si>
  <si>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</si>
  <si>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</si>
  <si>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</si>
  <si>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</si>
  <si>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</si>
  <si>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</si>
  <si>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</si>
  <si>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</si>
  <si>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</si>
  <si>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</si>
  <si>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</si>
  <si>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</si>
  <si>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</si>
  <si>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</si>
  <si>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Responsable</t>
  </si>
  <si>
    <t>Único</t>
  </si>
  <si>
    <t>18324</t>
  </si>
  <si>
    <t>Aprobación de procedimiento para la implementación de nuevos trámites</t>
  </si>
  <si>
    <t>Inscrito</t>
  </si>
  <si>
    <t xml:space="preserve">Este Departamento recibe por parte de las entidades públicas solicitudes de aprobación de nuevos trámites, que carecen de una metodología estandarizada en la forma de presentar la  Manifestación del Impacto Regulatorio, lo que genera desgastes administrativos y dificultades dentro del proceso de análisis respectivo que den como resultado la expedición del concepto técnico a que haya lugar. </t>
  </si>
  <si>
    <t>Actualización del decreto 4669 de 2005 para estandarizar la presentación de nuevos trámites por parte de las entidades y fortalecer el rol de la Función Pública en la aprobación de los mismos</t>
  </si>
  <si>
    <t xml:space="preserve">Facilitar la presentación  de las propuestas de análisis de impacto normativo, bajo estándares que permitan optimizar los procesos asociados al mismo. </t>
  </si>
  <si>
    <t>Normativa</t>
  </si>
  <si>
    <t>Proyecto de Decreto elaborado y socializado con la ciudadanía</t>
  </si>
  <si>
    <t>18/04/2016</t>
  </si>
  <si>
    <t>30/11/2016</t>
  </si>
  <si>
    <t>Dirección de Participación, Transparencia y Servicio al Ciudadano</t>
  </si>
  <si>
    <t>Análisis y propuesta de optimización de los procedimientos internos para garantizar la eficiencia y eficacia de la aprobación de nuevos trámites.</t>
  </si>
  <si>
    <t xml:space="preserve">Facilitar la presentación de solicitudes de nuevos trámites por parte de las entidades 
Evitar que se exijan al ciudadano trámites innecesarios y engorrosos
Facilitar la relación del ciudadano con el Estado y su acceso a sus derechos a través de los trámites </t>
  </si>
  <si>
    <t>Administrativa</t>
  </si>
  <si>
    <t>Reducción de pasos en procesos o procedimientos internos</t>
  </si>
  <si>
    <t xml:space="preserve">Plan Anticorrupción y de Atención al Ciudadano                                                                                                                                                                                                                                        </t>
  </si>
  <si>
    <t>Componente 3:  Rendición de cuentas</t>
  </si>
  <si>
    <t xml:space="preserve">Subcomponente </t>
  </si>
  <si>
    <t>Actividades</t>
  </si>
  <si>
    <r>
      <t xml:space="preserve">Subcomponente 1                                          </t>
    </r>
    <r>
      <rPr>
        <sz val="14"/>
        <color theme="9" tint="-0.499984740745262"/>
        <rFont val="Calibri"/>
        <family val="2"/>
        <scheme val="minor"/>
      </rPr>
      <t xml:space="preserve"> Información de calidad y en lenguaje comprensible</t>
    </r>
  </si>
  <si>
    <t>Publicar, difundir y mantener actualizada información relevante sobre resultados, avances de la gestión y garantía de derechos ciudadanos</t>
  </si>
  <si>
    <t>Resultados de la gestión publicados  en boletines externo
EVA</t>
  </si>
  <si>
    <t>Direcciones técnicas
Grupo de Comunicaciones Estratégicas
Subdirección General
Secretaría General
Oficina Asesora de Planeación
Oficina de Tecnologías de la Información y las Comunicaciones</t>
  </si>
  <si>
    <t>Julio 30 de 2016
Diciembre 30 de 2016</t>
  </si>
  <si>
    <t>Publicar información relacionada con los resultados y avances de la gestión institucional (encuentros con la Directora)</t>
  </si>
  <si>
    <t>Información actualizada en la página web</t>
  </si>
  <si>
    <t>Mensual</t>
  </si>
  <si>
    <t>Mantener actualizada la página web de rendición de cuentas sectorial en los portales institucionales de la Función Pública y la ESAP</t>
  </si>
  <si>
    <t>Oficina Asesora de Planeación
Escuela Superior de Administración Pública</t>
  </si>
  <si>
    <t>Bimestral</t>
  </si>
  <si>
    <t>Publicación de informes periódicos dirigidos a los ciudadanos y grupos de interés</t>
  </si>
  <si>
    <t>3 informes de seguimiento al plan anticorrupción
1 informe de gestión para el festival de la Función Pública</t>
  </si>
  <si>
    <t>Oficina Asesora de Planeación
Oficina de Tecnologías de la Información y las Comunicaciones
Escuela Superior de Administración Pública</t>
  </si>
  <si>
    <t>1.5</t>
  </si>
  <si>
    <t>Boletines con información de rendición de cuentas para las ferias nacionales de servicio al ciudadano</t>
  </si>
  <si>
    <t>Grupo de Comunicaciones Estratégicas
Direcciones Técnicas
Grupo de Servicio al Ciudadano Institucional 
Oficina Asesora de Planeación</t>
  </si>
  <si>
    <t>1.6</t>
  </si>
  <si>
    <t>Realizar videoclips con informes de avances y resultados de Función Pública</t>
  </si>
  <si>
    <t>4 videoclips elaborados</t>
  </si>
  <si>
    <t>Grupo de Comunicaciones Estratégicas
Direcciones Técnicas
Oficina Asesora de Planeación</t>
  </si>
  <si>
    <r>
      <t xml:space="preserve">Subcomponente 2                             </t>
    </r>
    <r>
      <rPr>
        <sz val="14"/>
        <color theme="9" tint="-0.499984740745262"/>
        <rFont val="Calibri"/>
        <family val="2"/>
        <scheme val="minor"/>
      </rPr>
      <t xml:space="preserve">               Diálogo de doble vía con la ciudadanía y sus organizaciones</t>
    </r>
  </si>
  <si>
    <t>Tertulias entre direcciones técnicas y ciudadanos y organizaciones sociales para rendir cuentas sobre avances y resultados de las metas misionales</t>
  </si>
  <si>
    <t>6 tertulias realizadas</t>
  </si>
  <si>
    <t>Direcciones técnicas
Grupo de Comunicaciones Estratégicas
Grupo de Servicio al Ciudadano
Subdirección General</t>
  </si>
  <si>
    <t>Semestral</t>
  </si>
  <si>
    <t>Realizar festival Función Pública a tu servicio para la rendición de cuentas sectorial</t>
  </si>
  <si>
    <t>1 Festival Función Pública a tu servicio</t>
  </si>
  <si>
    <t>Direcciones técnicas
Grupo de Comunicaciones Estratégicas
Dirección General 
Oficina Asesora de Planeación
Secretaria General
Escuela Superior de Administración Pública</t>
  </si>
  <si>
    <t>Julio 28 de 2016</t>
  </si>
  <si>
    <t>Mesas de trabajo con los Equipos Transversales  (Jefes de Planeación, Control Interno y Recursos Humanos, Secretarios Generales) para rendir cuentas sobre los temas de interés de cada equipo</t>
  </si>
  <si>
    <t>9 reuniones</t>
  </si>
  <si>
    <t>Subdirección 
Direcciones técnicas
Secretaría General
Grupo de Comunicaciones Estratégicas
Oficina Asesora de Planeación</t>
  </si>
  <si>
    <t xml:space="preserve">Enero - Octubre </t>
  </si>
  <si>
    <t>4 ferias 
Quibdó – Chocó
Florencia – Caquetá
Putumayo – Puerto Asís
Sucre – Sincé</t>
  </si>
  <si>
    <t>Grupo de Comunicaciones Estratégicas
Grupo de Servicio al Ciudadano Institucional 
Direcciones Técnicas
Secretaría General 
Oficina Asesora de Planeación</t>
  </si>
  <si>
    <t>2.5</t>
  </si>
  <si>
    <t>Realizar chat temáticos entre direcciones técnicas y  grupos de interés y ciudadanía en general para rendir cuentas</t>
  </si>
  <si>
    <t>2 chat realizados</t>
  </si>
  <si>
    <t>Julio 21 de 2016
Noviembre 30 de 2016</t>
  </si>
  <si>
    <r>
      <t xml:space="preserve">Subcomponente 3                                    </t>
    </r>
    <r>
      <rPr>
        <sz val="14"/>
        <color theme="9" tint="-0.499984740745262"/>
        <rFont val="Calibri"/>
        <family val="2"/>
        <scheme val="minor"/>
      </rPr>
      <t xml:space="preserve">             Incentivos para motivar la cultura de la rendición y petición de cuentas</t>
    </r>
  </si>
  <si>
    <t xml:space="preserve">Incluir y difundir las sugerencias, recomendaciones y conclusiones de los ciudadanos y grupos de interés en el plan de mejoramiento y plan anticorrupción </t>
  </si>
  <si>
    <t>Plan actualizado</t>
  </si>
  <si>
    <t>Mayo, Agosto y Diciembre
Julio 28 de 2016</t>
  </si>
  <si>
    <t>Divulgar e incluir las sugerencias, recomendaciones y conclusiones de los grupos transversales en la gestión institucional</t>
  </si>
  <si>
    <t>Plan de mejoramiento actualizado</t>
  </si>
  <si>
    <t>Direcciones técnicas
Grupo de Comunicaciones Estratégicas
Oficina Asesora de Planeación</t>
  </si>
  <si>
    <t>3.3</t>
  </si>
  <si>
    <t>Realizar actividad lúdica con el GGH para interiorizar la política de rendición de cuentas</t>
  </si>
  <si>
    <t>Actividad lúdica realizada</t>
  </si>
  <si>
    <t>Grupo de Gestión Humana
Dirección de Participación, Transparencia y Servicio al Ciudadano
Grupo de Comunicaciones Estratégicas
Oficina Asesora de Planeación
Dirección General (Cambio Cultural)</t>
  </si>
  <si>
    <t>Junio 30 de 2016</t>
  </si>
  <si>
    <t>3.4</t>
  </si>
  <si>
    <t>Campaña de comunicación interna sobre responsabilidades de los servidores frente a la rendición de cuentas</t>
  </si>
  <si>
    <t>2 campañas realizadas</t>
  </si>
  <si>
    <t>Grupo de Comunicaciones Estratégicas
Dirección de Participación, Transparencia y Servicio al Ciudadano 
Oficina Asesora de Planeación
Oficina de Tecnologías de la Información y las Comunicaciones
Dirección General (Cambio Cultural)</t>
  </si>
  <si>
    <t>Julio 
Noviembre</t>
  </si>
  <si>
    <r>
      <rPr>
        <b/>
        <sz val="14"/>
        <color theme="9" tint="-0.499984740745262"/>
        <rFont val="Calibri"/>
        <family val="2"/>
        <scheme val="minor"/>
      </rPr>
      <t>Subcomponente 4</t>
    </r>
    <r>
      <rPr>
        <sz val="14"/>
        <color theme="9" tint="-0.499984740745262"/>
        <rFont val="Calibri"/>
        <family val="2"/>
        <scheme val="minor"/>
      </rPr>
      <t xml:space="preserve">                                               Evaluación y retroalimentación a  la gestión institucional</t>
    </r>
  </si>
  <si>
    <t xml:space="preserve">Evaluación de las tertulias realizadas entre direcciones técnicas y los ciudadanos y organizaciones sociales y divulgación de resultados a los participantes y servidores del departamento </t>
  </si>
  <si>
    <t xml:space="preserve">2 Evaluaciones internas
2 Evaluaciones Externas
</t>
  </si>
  <si>
    <t>Oficina Asesora de Planeación
Direcciones técnicas</t>
  </si>
  <si>
    <t xml:space="preserve">Aplicar una encuesta sobre los ejercicios de rendición de cuentas realizados </t>
  </si>
  <si>
    <t>1 encuesta aplicada</t>
  </si>
  <si>
    <t xml:space="preserve">Oficina Asesora de Planeación
Oficina de Tecnologías de la Información y las Comunicaciones
Grupo de Servicio al Ciudadano Institucional </t>
  </si>
  <si>
    <t>Noviembre 30 de 2016</t>
  </si>
  <si>
    <t>Evaluar el festival de la "Función Pública a tu servicio"</t>
  </si>
  <si>
    <t>1 evaluación realizada</t>
  </si>
  <si>
    <t>Evaluar las mesas de trabajo con equipos transversales en el ejercicio de rendición de cuentas</t>
  </si>
  <si>
    <t>Subdirección 
Direcciones técnicas
Oficina Asesora de Planeación
Oficina de Tecnologías de la Información y las Comunicaciones
Grupo de Comunicaciones Estratégicas</t>
  </si>
  <si>
    <t>Octubre 30 de 2016</t>
  </si>
  <si>
    <t>Subdirección 
Direcciones técnicas
Grupo de Servicio al Ciudadano Institucional
Oficina Asesora de Planeación
Oficina de Tecnologías de la Información y las Comunicaciones
Grupo de Comunicaciones Estratégicas</t>
  </si>
  <si>
    <t>4.6</t>
  </si>
  <si>
    <t>Evaluar los chat realizados sobre rendición de cuentas</t>
  </si>
  <si>
    <t>Plan Anticorrupción y de Atención al Ciudadano 2016</t>
  </si>
  <si>
    <t>Componente 4:  Servicio al Ciudadano</t>
  </si>
  <si>
    <r>
      <rPr>
        <b/>
        <sz val="14"/>
        <color theme="9" tint="-0.499984740745262"/>
        <rFont val="Calibri"/>
        <family val="2"/>
        <scheme val="minor"/>
      </rPr>
      <t>Subcomponente 1</t>
    </r>
    <r>
      <rPr>
        <sz val="14"/>
        <color theme="9" tint="-0.499984740745262"/>
        <rFont val="Calibri"/>
        <family val="2"/>
        <scheme val="minor"/>
      </rPr>
      <t xml:space="preserve">                           Estructura administrativa y Direccionamiento estratégico </t>
    </r>
  </si>
  <si>
    <t xml:space="preserve">Actualizar el modelo de servicio en Función Pública </t>
  </si>
  <si>
    <t xml:space="preserve">Modelo de servicio actualizado y aprobado
Modelo de servicio implementado de acuerdo con las fases definidas 
</t>
  </si>
  <si>
    <t>Secretaría General
Grupo Servicio al Ciudadano Institucional
Dirección de Participación, Transparencia y Servicio al Ciudadano
Oficina de Tecnologías de la Información y las Comunicaciones</t>
  </si>
  <si>
    <t>Actualización Septiembre 30 de 2016
Implementación Diciembre  15 de 2016</t>
  </si>
  <si>
    <r>
      <rPr>
        <b/>
        <sz val="14"/>
        <color theme="9" tint="-0.499984740745262"/>
        <rFont val="Calibri"/>
        <family val="2"/>
        <scheme val="minor"/>
      </rPr>
      <t xml:space="preserve">Subcomponente 2                            </t>
    </r>
    <r>
      <rPr>
        <sz val="14"/>
        <color theme="9" tint="-0.499984740745262"/>
        <rFont val="Calibri"/>
        <family val="2"/>
        <scheme val="minor"/>
      </rPr>
      <t xml:space="preserve"> Fortalecimiento de los canales de atención</t>
    </r>
  </si>
  <si>
    <t xml:space="preserve"> Actualizar la caracterización de los grupos de valor </t>
  </si>
  <si>
    <t xml:space="preserve">
Documento de caracterización actualizado
</t>
  </si>
  <si>
    <t>Dirección de gestión del conocimiento
Grupo de  Servicio al Ciudadano Institucional</t>
  </si>
  <si>
    <t>Abril 29  de 2016</t>
  </si>
  <si>
    <t>Mejorar las condiciones de acceso por parte de los Grupos de Valor a la información generada por el DAFP y los servicios que presta</t>
  </si>
  <si>
    <t>Plataforma de chat del Espacio Virtual de Asesoría - EVA ajustada de acuerdo con las necesidades identificadas</t>
  </si>
  <si>
    <t>Oficina de Tecnologías de la Información y las Comunicaciones
Grupo de  Servicio al Ciudadano Institucional
Secretaría General</t>
  </si>
  <si>
    <t>Mayo 31 de 2016</t>
  </si>
  <si>
    <t>Protocolos para atención al ciudadano a través de los diferentes canales, actualizados e implementados</t>
  </si>
  <si>
    <t>Grupo de Servicio al Ciudadano Institucional</t>
  </si>
  <si>
    <t>Actualización Agosto 31 de 2016
Implementación Octubre 31 de 2016</t>
  </si>
  <si>
    <t>Adquisición e implementación de servicio de voz IP</t>
  </si>
  <si>
    <t>Coordina: Oficina de Tecnologías de la Información y las Comunicaciones
Apoya: Secretaría General</t>
  </si>
  <si>
    <t>Septiembre 30 de 2016</t>
  </si>
  <si>
    <t xml:space="preserve">Aplicación para equipos móviles (para la recepción de quejas y reclamos) 
</t>
  </si>
  <si>
    <t>Oficina de Tecnologías de la Información y las Comunicaciones</t>
  </si>
  <si>
    <t>Acuerdos de Niveles de Servicio para la recepción de PQRSD ajustados a la normativa vigente</t>
  </si>
  <si>
    <t>Oficina de Tecnologías de la Información y las Comunicaciones
Grupo de servicio al ciudadano institucional</t>
  </si>
  <si>
    <t>Agosto 31 de 2016</t>
  </si>
  <si>
    <t>Fortalecer el acceso a población en situación de discapacidad a la información generada por el DAFP y los servicios que presta</t>
  </si>
  <si>
    <t>Implementación recomendaciones informe CIDCCA, siempre y cuando se asignen los recursos para tal fin</t>
  </si>
  <si>
    <t>Secretaria General
Grupo de Servicio al Ciudadano institucional 
Grupo de Gestión Administrativa y Documental</t>
  </si>
  <si>
    <t>Diciembre  15 de 2016</t>
  </si>
  <si>
    <t>Trámites requeridos para la suscripción de convenio con el centro de relevo para atender a población con discapacidad auditiva</t>
  </si>
  <si>
    <t>Grupo de servicio al ciudadano institucional</t>
  </si>
  <si>
    <t>Implementación de la herramienta convertic en un equipo para el uso de los ciudadanos con discapacidad visual</t>
  </si>
  <si>
    <t>Oficina de Tecnologías de la Información y las Comunicaciones
Secretaría General</t>
  </si>
  <si>
    <r>
      <rPr>
        <b/>
        <sz val="14"/>
        <color theme="9" tint="-0.499984740745262"/>
        <rFont val="Calibri"/>
        <family val="2"/>
        <scheme val="minor"/>
      </rPr>
      <t xml:space="preserve">Subcomponente 3                          </t>
    </r>
    <r>
      <rPr>
        <sz val="14"/>
        <color theme="9" tint="-0.499984740745262"/>
        <rFont val="Calibri"/>
        <family val="2"/>
        <scheme val="minor"/>
      </rPr>
      <t xml:space="preserve"> Talento humano</t>
    </r>
  </si>
  <si>
    <t xml:space="preserve">Realizar capacitación a servidores, contratistas, personal de cafetería, aseo y vigilancia en los protocolos de servicio al ciudadano </t>
  </si>
  <si>
    <r>
      <t xml:space="preserve">Servidores, contratistas, personal de aseo, vigilancia y cafetería capacitados
</t>
    </r>
    <r>
      <rPr>
        <sz val="10"/>
        <color rgb="FFFF0000"/>
        <rFont val="Calibri"/>
        <family val="2"/>
        <scheme val="minor"/>
      </rPr>
      <t/>
    </r>
  </si>
  <si>
    <t>Octubre 31 de 2016</t>
  </si>
  <si>
    <t>Implementar la estrategia de cambio cultural con enfoque de servicio al ciudadano</t>
  </si>
  <si>
    <r>
      <t xml:space="preserve">Estrategia de cambio cultural implementada
</t>
    </r>
    <r>
      <rPr>
        <sz val="10"/>
        <color rgb="FFFF0000"/>
        <rFont val="Calibri"/>
        <family val="2"/>
        <scheme val="minor"/>
      </rPr>
      <t/>
    </r>
  </si>
  <si>
    <t>Dirección General
Grupo de Gestión Humana
Grupo de Servicio al Ciudadano Institucional</t>
  </si>
  <si>
    <t>Diciembre 30 de 2016</t>
  </si>
  <si>
    <t>Desarrollar el componente de servicio al ciudadano dentro del PIC
Participar en las capacitaciones referentes al programa de servicio al ciudadano del DNP</t>
  </si>
  <si>
    <t>PIC con línea programática de Servicio al Ciudadano (Trato diferencial, aceptación, comunicación, situaciones difícil, canales, comunicación), implementada
Servidores de la Función Pública capacitados por el PNSC</t>
  </si>
  <si>
    <t>Grupo Gestión Humana
Grupo de Servicio al Ciudadano</t>
  </si>
  <si>
    <r>
      <rPr>
        <b/>
        <sz val="14"/>
        <color theme="9" tint="-0.499984740745262"/>
        <rFont val="Calibri"/>
        <family val="2"/>
        <scheme val="minor"/>
      </rPr>
      <t xml:space="preserve">Subcomponente 4                         </t>
    </r>
    <r>
      <rPr>
        <sz val="14"/>
        <color theme="9" tint="-0.499984740745262"/>
        <rFont val="Calibri"/>
        <family val="2"/>
        <scheme val="minor"/>
      </rPr>
      <t xml:space="preserve"> Normativo y procedimental</t>
    </r>
  </si>
  <si>
    <t>Implementar la política de protección de datos</t>
  </si>
  <si>
    <t xml:space="preserve">Acciones de la política de protección de datos personales, implementadas
</t>
  </si>
  <si>
    <t>Direcciones técnicas
Grupo de Servicio al Ciudadano Institucional
Oficina Asesora de Planeación
Oficina de Tecnologías de la Información y las Comunicaciones</t>
  </si>
  <si>
    <t>Noviembre  30 de 2016</t>
  </si>
  <si>
    <t>Rediseñar el Informe de PQRSD de acuerdo con las necesidades normativas e institucionales</t>
  </si>
  <si>
    <t>Informe de PQRDS rediseñado</t>
  </si>
  <si>
    <t>Abril 29 de 2016</t>
  </si>
  <si>
    <t>Modificar la resolución del trámite de PQRSD de acuerdo con las necesidades normativas e institucionales</t>
  </si>
  <si>
    <t>Resolución modificada</t>
  </si>
  <si>
    <t>Grupo de Servicio al Ciudadano Institucional
Dirección Jurídica</t>
  </si>
  <si>
    <r>
      <rPr>
        <b/>
        <sz val="14"/>
        <color theme="9" tint="-0.499984740745262"/>
        <rFont val="Calibri"/>
        <family val="2"/>
        <scheme val="minor"/>
      </rPr>
      <t xml:space="preserve">Subcomponente 5                          </t>
    </r>
    <r>
      <rPr>
        <sz val="14"/>
        <color theme="9" tint="-0.499984740745262"/>
        <rFont val="Calibri"/>
        <family val="2"/>
        <scheme val="minor"/>
      </rPr>
      <t xml:space="preserve"> Relacionamiento con el ciudadano</t>
    </r>
  </si>
  <si>
    <t xml:space="preserve">Validar y ajustar el contenido de las encuestas de verificación y calidad del servicio  </t>
  </si>
  <si>
    <t>Encuestas ajustadas</t>
  </si>
  <si>
    <t xml:space="preserve">Direcciones técnicas
Grupo de Servicio al Ciudadano Institucional
Oficina de Tecnologías de la Información y las comunicaciones </t>
  </si>
  <si>
    <t>Abril -  Mayo 2016</t>
  </si>
  <si>
    <t xml:space="preserve">Aumentar la aplicación del numero de encuestas de verificación y calidad del servicio  </t>
  </si>
  <si>
    <t>50% de las asesorías presenciales, virtuales y eventos realizados con encuesta de verificación y calidad del servicio</t>
  </si>
  <si>
    <t>Abril -  diciembre 2016</t>
  </si>
  <si>
    <t>5.3</t>
  </si>
  <si>
    <t>Realizar la evaluación y retroalimentación mensual de los resultados de las encuestas  verificación y calidad del servicio.</t>
  </si>
  <si>
    <t xml:space="preserve">Informe de evaluación mensual </t>
  </si>
  <si>
    <t>5.4</t>
  </si>
  <si>
    <t xml:space="preserve">Implementar acciones de mejora de acuerdo con los resultados de la evaluación de las encuestas aplicadas </t>
  </si>
  <si>
    <t>Plan de mejora implementado</t>
  </si>
  <si>
    <t>Todas las áreas del Departamento</t>
  </si>
  <si>
    <t>Julio -  diciembre 2016</t>
  </si>
  <si>
    <t>Componente 5:  Transparencia y Acceso a la Información</t>
  </si>
  <si>
    <t>Realizar diagnostico de la información institucional registrada en el enlace de transparencia y acceso a la información frente a la normativa vigente.</t>
  </si>
  <si>
    <t>Diagnóstico realizado</t>
  </si>
  <si>
    <t>Secretaría General
Oficina Asesora de Planeación</t>
  </si>
  <si>
    <t>Abril 30 de 2016</t>
  </si>
  <si>
    <t>Actualizar la información institucional registrada en el enlace de transparencia y acceso a la información frente a la normativa vigente.</t>
  </si>
  <si>
    <t>Enlace de transparencia y acceso a la información del sitio web de Función Pública con la información, actualizada</t>
  </si>
  <si>
    <t>Permanente</t>
  </si>
  <si>
    <t xml:space="preserve">Identificar información de la entidad adicional a la mínima requerida por la normatividad de interés para los ciudadanos, usuarios y grupos de interés. </t>
  </si>
  <si>
    <t>Consulta a grupos de valor para identificar información adicional de interés susceptible de publicación</t>
  </si>
  <si>
    <t>Oficina Asesora de Planeación                               
Grupo de Servicio Ciudadano Institucional
Dirección de Gestión del conocimiento</t>
  </si>
  <si>
    <t xml:space="preserve">30 de junio de 2016
</t>
  </si>
  <si>
    <t>Valoración de la información requerida y publicación de la que haya lugar</t>
  </si>
  <si>
    <t>Oficina Asesora de Planeación                             
Grupo de Servicio Ciudadano Institucional                                                 Dirección de Gestión del Conocimiento</t>
  </si>
  <si>
    <t>Agosto 30 de 2016</t>
  </si>
  <si>
    <t>Registrar en el SUIT los nuevos trámites y OPA de la Función pública aprobados</t>
  </si>
  <si>
    <t>Nuevos trámites y OPA registrados en el SUIT</t>
  </si>
  <si>
    <t>Dirección de Participación, Transparencia y Servicio al Ciudadano
Dirección de Empleo Público</t>
  </si>
  <si>
    <t>Julio 30 de 2016</t>
  </si>
  <si>
    <t xml:space="preserve">Asegurar el registro de las hojas de vida de los servidores y contratistas de Función Pública en el SIGEP </t>
  </si>
  <si>
    <t>100% de las hojas de vida de servidores y contratistas publicadas en el SIGEP</t>
  </si>
  <si>
    <t>Grupo de Gestión Humana
Grupo de Gestión Contractual</t>
  </si>
  <si>
    <t>1.7</t>
  </si>
  <si>
    <t>Asegurar el registro de los contratos de Función Pública en el SECOP</t>
  </si>
  <si>
    <t>100% de los contratos registrados en el SECOP</t>
  </si>
  <si>
    <t>Grupo de Gestión Contractual</t>
  </si>
  <si>
    <t>1.8</t>
  </si>
  <si>
    <t>Actualizar los set de datos abiertos publicados en datos.gov.co</t>
  </si>
  <si>
    <t>4 actualizaciones</t>
  </si>
  <si>
    <t>Trimestral</t>
  </si>
  <si>
    <t>1.9</t>
  </si>
  <si>
    <t>Identificar nuevos grupos de datos que puedan ser estructurados y publicados en www.datos.gov.co</t>
  </si>
  <si>
    <t>Grupos de datos identificados
Grupos de datos estructurados</t>
  </si>
  <si>
    <t>Direcciones técnicas</t>
  </si>
  <si>
    <t>1.10</t>
  </si>
  <si>
    <t>Diseñar e implementar una campaña para promover el uso de los datos abiertos</t>
  </si>
  <si>
    <t>Acciones de difusión de datos a través de medios electrónicos y actividades presenciales realizadas</t>
  </si>
  <si>
    <t>Mejorar el formulario en línea para la recepción de PQRSD de acuerdo con los lineamientos establecidos por MINTIC</t>
  </si>
  <si>
    <t>Formulario implementado</t>
  </si>
  <si>
    <t>Secretaría General
Oficina de Tecnologías de la Información y las Comunicaciones
Grupo de Servicio al Ciudadano Institucional 
Dirección de Participación, Transparencias y Servicio al Ciudadano</t>
  </si>
  <si>
    <t>Definir los acuerdos de niveles de servicio para la recepción de PQRSD ajustados a la normativa vigente</t>
  </si>
  <si>
    <t>Acuerdos de niveles de servicio documentados e implementados</t>
  </si>
  <si>
    <t>Grupo de Servicio al Ciudadano Institucional 
Dirección de Participación, Transparencias y Servicio al Ciudadano</t>
  </si>
  <si>
    <t xml:space="preserve">Elaborar e implementar el formato de respuesta de solicitudes de acceso a la información pública incluyendo los recursos a los que tiene derecho el solicitante si no está de acuerdo con la respuesta </t>
  </si>
  <si>
    <t>1 formato de respuesta de solicitudes de acceso a la información implementado</t>
  </si>
  <si>
    <t>Grupo de Servicio al Ciudadano Institucional 
Grupo de Gestión Documental 
Dirección de Participación, Transparencias y Servicio al Ciudadano</t>
  </si>
  <si>
    <t>Modificar la resolución del trámite de PQRSD incluyendo los costos de reproducción de información diferente a copias, de acuerdo con los medios en que reposa la información de la entidad</t>
  </si>
  <si>
    <t>1 resolución actualizada</t>
  </si>
  <si>
    <t>Grupo de Servicio al Ciudadano Institucional
Dirección Jurídica
Dirección de Participación, Transparencia y Servicio al Ciudadano</t>
  </si>
  <si>
    <t>Actualizar las Tablas de Retención Documental - TRD de acuerdo con el nuevo modelo de operación</t>
  </si>
  <si>
    <t>TRD actualizadas</t>
  </si>
  <si>
    <t>Grupo de Gestión Documental</t>
  </si>
  <si>
    <t xml:space="preserve">Revisar y actualizar el registro de activos de información </t>
  </si>
  <si>
    <t>1 registro de activos de información actualizado</t>
  </si>
  <si>
    <t>Revisar y actualizar el Índice de Información Clasificada y Reservada</t>
  </si>
  <si>
    <t>Índice de información clasificada y reservada actualizado</t>
  </si>
  <si>
    <t>Revisar y actualizar el esquema de publicación de información</t>
  </si>
  <si>
    <t xml:space="preserve">Esquema de publicación de información actualizado
</t>
  </si>
  <si>
    <t>3.5</t>
  </si>
  <si>
    <t>Actualizar el inventario de información teniendo en cuenta los requerimientos de la matriz GEL</t>
  </si>
  <si>
    <t>Inventario de información actualizado</t>
  </si>
  <si>
    <t>Todas la dependencias</t>
  </si>
  <si>
    <t>Enero - junio de 2016</t>
  </si>
  <si>
    <t>Realizar un diagnóstico de 3 portales dela Función Pública en materia de accesibilidad web.</t>
  </si>
  <si>
    <t>1 diagnóstico de accesibilidad web elaborado</t>
  </si>
  <si>
    <t>Realizar los ajustes a 3 portales y sistemas de información de acuerdo con la norma técnica de accesibilidad NTC 5854</t>
  </si>
  <si>
    <t>3 portales cumpliendo con los criterios de accesibilidad y usabilidad de acuerdo con la normativa vigente</t>
  </si>
  <si>
    <t>Diciembre 15 de 2016</t>
  </si>
  <si>
    <t>Incluir en el informe de PQRSD el capítulo de solicitudes de acceso a la información pública incluyendo la identificación de número de solicitudes recibidas, número de solicitudes que fueron trasladadas a otra institución, tiempo de respuesta a cada solicitud y número de solicitudes en las que se negó el acceso a la información.</t>
  </si>
  <si>
    <t>Capítulo incluido en el informe de PQRSD</t>
  </si>
  <si>
    <t>Grupo de Servicio al Ciudadano Institucional
Grupo de Gestión Documental</t>
  </si>
  <si>
    <t>Abril - Diciembre de 2016</t>
  </si>
  <si>
    <t>Realizar ajustes al Sistema de Gestión Documental ORFEO para realizar seguimiento a las solicitudes de acceso a la información teniendo en cuenta número de solicitudes recibidas, número de solicitudes que fueron trasladadas a otra institución, tiempo de respuesta a cada solicitud y número de solicitudes en las que se negó el acceso a la información y asignación de número único de radicado.</t>
  </si>
  <si>
    <t>Sistema de Gestión Documental ORFEO ajustado</t>
  </si>
  <si>
    <t>Plan de Contingencia</t>
  </si>
  <si>
    <t>No.</t>
  </si>
  <si>
    <t>Nombre del riesgo</t>
  </si>
  <si>
    <t xml:space="preserve">
Clasificación del riesgo</t>
  </si>
  <si>
    <t>Proceso</t>
  </si>
  <si>
    <t xml:space="preserve">Causas </t>
  </si>
  <si>
    <t xml:space="preserve">Consecuencias </t>
  </si>
  <si>
    <t xml:space="preserve">Riesgo Inherente </t>
  </si>
  <si>
    <t>Control</t>
  </si>
  <si>
    <t>Acción de Control</t>
  </si>
  <si>
    <t xml:space="preserve">Riesgo Residual </t>
  </si>
  <si>
    <t>Opción de manejo</t>
  </si>
  <si>
    <t xml:space="preserve">Acciones Preventivas </t>
  </si>
  <si>
    <t xml:space="preserve">Responsable de la acción </t>
  </si>
  <si>
    <t>Periodo Seguimiento</t>
  </si>
  <si>
    <t>Fecha de Inicio</t>
  </si>
  <si>
    <t>Fecha de terminación</t>
  </si>
  <si>
    <t>Registro-Evidencia</t>
  </si>
  <si>
    <t>Acciones de contingencia ante posible materialización</t>
  </si>
  <si>
    <t xml:space="preserve">Evidencia-Registro </t>
  </si>
  <si>
    <t>Probabilidad</t>
  </si>
  <si>
    <t>Impacto</t>
  </si>
  <si>
    <t xml:space="preserve">Nivel </t>
  </si>
  <si>
    <t>Interpretación subjetiva de las normas vigentes</t>
  </si>
  <si>
    <t>Corrupción</t>
  </si>
  <si>
    <t>Direccionamiento Estratégico</t>
  </si>
  <si>
    <t xml:space="preserve">
*Falta de análisis de impacto en la decisiones
* Falta de acompañamiento técnico y jurídico 
*Múltiples delegaciones de un mismo tema, con múltiples interpretaciones
* Desconocimiento de procesos internos 
</t>
  </si>
  <si>
    <t xml:space="preserve">*Decisiones erráticas
*Afectación del clima laboral 
* Reprocesos 
*Sanciones legales 
*Demandas </t>
  </si>
  <si>
    <t xml:space="preserve">* Manuales de funciones y nivel de responsabilidad definido
* Equipos de investigación conformados </t>
  </si>
  <si>
    <t xml:space="preserve">Procesos y procedimientos documentados </t>
  </si>
  <si>
    <t>Evitar</t>
  </si>
  <si>
    <t xml:space="preserve">* Consulta al equipo responsable - grupo de investigación.
*Planificación y gestión de cambios 
* Capacitación interna </t>
  </si>
  <si>
    <t>Dirección General
Oficina Asesora de Planeación</t>
  </si>
  <si>
    <t xml:space="preserve">* Registro reuniones </t>
  </si>
  <si>
    <t>N/A</t>
  </si>
  <si>
    <t>Direccionamiento de contratación y/o vinculación en favor de un tercero.</t>
  </si>
  <si>
    <t>Gestión del Talento Humano</t>
  </si>
  <si>
    <t>* Influencia de terceros para la vinculación en la entidad
* Intereses personales para favorecer a un tercero</t>
  </si>
  <si>
    <t xml:space="preserve">* Demandas
* Sanciones legales  </t>
  </si>
  <si>
    <t xml:space="preserve">* Realizar la gestión conforme al procedimiento establecido. 
* Revisar el cumplimiento de los procedimientos. 
* Actualizar los procedimientos </t>
  </si>
  <si>
    <t>Procedimientos formales aplicados</t>
  </si>
  <si>
    <t>* Revisión de las obligaciones contractuales  frente a las funciones establecidas en el Manual de Funciones y Competencias Laborales que permita evitar la duplicidad entre funciones y obligaciones contractuales.
* Revisar cumplimiento de los requisitos exigidos en los Manual de Funciones y Competencias Laborales. 
* Revisar cumplimiento del procedimiento de ingreso de personal.</t>
  </si>
  <si>
    <t>Grupo de Talento Humano</t>
  </si>
  <si>
    <t>15/03/2016
04/01/2016
15/03/2016</t>
  </si>
  <si>
    <t xml:space="preserve">30/12/2016
</t>
  </si>
  <si>
    <t>* Matriz Grupo de Gestión del Talento Humano 
* Sistema de Gestión de Calidad</t>
  </si>
  <si>
    <t xml:space="preserve">Inadecuada intervención en los procesos meritocráticos </t>
  </si>
  <si>
    <t xml:space="preserve">Acción Integral /Asesoría y Consultoría (Meritocracia) </t>
  </si>
  <si>
    <t xml:space="preserve">* Deficiencia de controles para el manejo de información
* Mala identificación al ingreso de los aspirantes a las diferentes pruebas. 
</t>
  </si>
  <si>
    <t xml:space="preserve">* Entrega errónea de resultados 
* Perdida de credibilidad de la Institución
* Reprocesos Institucionales
* Incremento costos operacionales
</t>
  </si>
  <si>
    <t xml:space="preserve">* Verificar la documentación del proceso.  
* Seguir los procedimientos.  
* Actualizar los procedimientos. </t>
  </si>
  <si>
    <t>* Realizar reinducción al personal para la ejecución de los procesos públicos y abiertos de selección para la Gerencia Pública.
* Verificación de cada una de las etapas del proceso y generar evidencia. 
* Realizar mejoras a la herramienta utilizada en la verificación del cumplimiento de  requisitos  del participante en procesos de selección meritocrática.</t>
  </si>
  <si>
    <t>Grupo de Meritocracia</t>
  </si>
  <si>
    <t>29/02/2016
30/05/2016
30/03/2016</t>
  </si>
  <si>
    <t>30/12/2016
30/12/2016
30/06/2016</t>
  </si>
  <si>
    <t>* Actas de capacitación
* Encuestas aplicadas
* Correos Electrónicos</t>
  </si>
  <si>
    <t>Direccionamiento de contratación en favor de un tercero.</t>
  </si>
  <si>
    <t>Gestión de Recursos/ Gestión Contractual</t>
  </si>
  <si>
    <t>* Falencias en los controles de selección
* Inadecuada aplicación de la normatividad vigente, manual de contratación y procedimientos asociados.
* Tráfico de influencias.</t>
  </si>
  <si>
    <t>* Sanciones disciplinarias, fiscales y/o penales.
* Demandas a la Entidad
* Enriquecimiento ilícito de contratistas y/o funcionarios.
* Detrimento patrimonial.</t>
  </si>
  <si>
    <t>* Presentar para aprobación ante el Comité respectivo. 
* Verificar la aprobación del Comité.  
* Seguimiento en Comité</t>
  </si>
  <si>
    <t>Comité Directivo/Comité de Contratación / Comité Institucional de Desarrollo/Comité Evaluador</t>
  </si>
  <si>
    <t>* Definir los lineamientos internos para los procesos de contratación en la adquisición de bienes, obras y servicios.
* Determinar los responsables para participar en los comités de contratación y Evaluación en cada proceso de selección.
* Publicar los procesos de selección a través del SECOP y el portal web institucional.</t>
  </si>
  <si>
    <t>* Secretaría General
*Grupo de Gestión Contractual</t>
  </si>
  <si>
    <t xml:space="preserve">* Manual de contratación
* Documentación de los procesos de selección
* Actas de reunión
*Actas de comité de contratación
* Informes de verificación y evaluación de propuestas
* Publicaciones efectuadas
</t>
  </si>
  <si>
    <t>Destinación indebida de los recursos públicos.</t>
  </si>
  <si>
    <t>Gestión de Recursos/ Gestión Financiera</t>
  </si>
  <si>
    <t>* Falencias en los controles establecidos
* Desconocimiento de la normatividad vigente
* Desconocimiento en el manejo del aplicativo SIIF</t>
  </si>
  <si>
    <t>* Sanciones disciplinarias, fiscales y/o penales.
* Detrimento patrimonial.</t>
  </si>
  <si>
    <t xml:space="preserve">* Establecer actividad específica </t>
  </si>
  <si>
    <t>Sistema Integrado de Información Financiera - SIIF Nación</t>
  </si>
  <si>
    <t>* Establecer los responsables y puntos de control para el manejo del Sistema Integrado de Información Financiera -SIIF.
* Capacitar a los servidores involucrados en el manejo del Sistema Integrado de Información Financiera -SIIF.</t>
  </si>
  <si>
    <t>* Secretaría General
* Grupo de Gestión Financiera</t>
  </si>
  <si>
    <t>01/04/2016
02/02/2016</t>
  </si>
  <si>
    <t>30/07/2016
15/12/2016</t>
  </si>
  <si>
    <t>* Documentación del Sistema de Gestión de Calidad relacionada
* Actas de reunión</t>
  </si>
  <si>
    <t>Pérdida de recursos físicos de la Entidad.</t>
  </si>
  <si>
    <t>Gestión de Recursos/ Gestión Administrativa</t>
  </si>
  <si>
    <t>* Falencias en los controles establecidos en el almacén.
* Falencias en los controles establecidos en el servicio de vigilancia de la Entidad
* Permisos de salida de bienes no autorizados.</t>
  </si>
  <si>
    <t>* Sanciones disciplinarias, fiscales y/o penales.
* Detrimento patrimonial.
* Inexistencia de bienes requeridos para el normal funcionamiento de la Entidad.</t>
  </si>
  <si>
    <t>* Documentar las políticas. 
* Comunicar las políticas. 
*Cumplir las políticas de acceso y seguridad.
*Capacitar al personal nuevo en las políticas establecidas</t>
  </si>
  <si>
    <t xml:space="preserve">Seguridad física y de acceso </t>
  </si>
  <si>
    <t>* Asegurar que los bienes de la Entidad cuenten con las pólizas requeridas.
* Documentar los lineamientos para el control de inventarios en la Entidad.</t>
  </si>
  <si>
    <t>* Secretaría General
* Grupo de Gestión Administrativa</t>
  </si>
  <si>
    <t>30/12/2016
30/07/2016</t>
  </si>
  <si>
    <t>* Pólizas de bienes
* Documentación del Sistema de Gestión de Calidad relacionada</t>
  </si>
  <si>
    <t xml:space="preserve">Oficina Asesora de Planeación 
Grupo de Mejoramiento Institucional 
Junio 16 de 2016 </t>
  </si>
  <si>
    <r>
      <t xml:space="preserve">                                                                                                          Mapa de Riesgos Institucional 2016
                                                                                                                    </t>
    </r>
    <r>
      <rPr>
        <sz val="18"/>
        <color theme="9" tint="-0.499984740745262"/>
        <rFont val="Calibri"/>
        <family val="2"/>
        <scheme val="minor"/>
      </rPr>
      <t xml:space="preserve"> Versión 2 -  Junio 16 de 2016 </t>
    </r>
  </si>
  <si>
    <t>Fecha de seguimiento:</t>
  </si>
  <si>
    <t>Observaciones</t>
  </si>
  <si>
    <t>Actividades cumplidas</t>
  </si>
  <si>
    <t>% de Avance</t>
  </si>
  <si>
    <t>SI</t>
  </si>
  <si>
    <t>actividad en proceso</t>
  </si>
  <si>
    <t xml:space="preserve">  --</t>
  </si>
  <si>
    <t>actividad para próxima ejecución</t>
  </si>
  <si>
    <t>Para reporte en siguiente informe</t>
  </si>
  <si>
    <t>actividad para ejecución en segundo semestre</t>
  </si>
  <si>
    <t>Para ejecución en el segundo semestre</t>
  </si>
  <si>
    <t>Fecha de seguimiento:  31/08/2016</t>
  </si>
  <si>
    <t>Octubre 27 de 2016</t>
  </si>
  <si>
    <t>Noviembre 4 de 2016</t>
  </si>
  <si>
    <t xml:space="preserve">                                        Plan Anticorrupción y de Atención al Ciudadano                                                                                                                                                                                   </t>
  </si>
  <si>
    <t>Seguimiento OCI No. 02</t>
  </si>
  <si>
    <t xml:space="preserve">   ----</t>
  </si>
  <si>
    <t xml:space="preserve">                                                             Plan Anticorrupción y de Atención al Ciudadano</t>
  </si>
  <si>
    <t xml:space="preserve">4 Boletines elaborados
</t>
  </si>
  <si>
    <t xml:space="preserve">Abril 30 de 2016 
Julio 30 de 2016
Septiembre 3 de 2016
Noviembre 26 de 2016
</t>
  </si>
  <si>
    <r>
      <t xml:space="preserve">Abril 30 de 2016 
</t>
    </r>
    <r>
      <rPr>
        <sz val="10"/>
        <rFont val="Calibri"/>
        <family val="2"/>
        <scheme val="minor"/>
      </rPr>
      <t>Junio 11 de 2016
Julio 28 de 2016
Septiembre 3 de 2016
Octubre 8 de 2016
Noviembre 26 de 201</t>
    </r>
    <r>
      <rPr>
        <sz val="10"/>
        <color theme="1"/>
        <rFont val="Calibri"/>
        <family val="2"/>
        <scheme val="minor"/>
      </rPr>
      <t>6</t>
    </r>
  </si>
  <si>
    <t xml:space="preserve">Junio 30 de 2016
Agosto 15 de 2016
Noviembre 4 de 2016
Diciembre de 2016
</t>
  </si>
  <si>
    <t>actividad en preparación</t>
  </si>
  <si>
    <t xml:space="preserve">Participar en 4 Ferias Nacionales de Servicio al Ciudadano con informes de rendición de cuentas
</t>
  </si>
  <si>
    <t xml:space="preserve">Conforme a lo programado para este compromiso, el 21 de julio se realizó el chat temático sobre rendición de cuentas, por parte de las Direcciones Técnicas. </t>
  </si>
  <si>
    <t xml:space="preserve">Evaluar las ferias nacionales de servicio al ciudadano
</t>
  </si>
  <si>
    <t xml:space="preserve">La Oficina de Control Interno ha venido realizando los seguimientos  al avance de las actividades que las áreas programaron dentro del Plan Anticorrupción y de Servicio al Ciudadano, y publicando los correspondientes informes de resultados - el presente informe, es el segundo de los tres señalados en este compromiso. Los informes, se pueden evidenciar en la página web institucional, ingresando por la pesta Entidad - opción Informes.
En cuanto al Informe del Festival de Función Pública, programado para el 28 de julio 2016, corresponde a la audiencia de rendición de cuentas, que el Departamento reprogramó para realizar el próximo 27 de octubre, y que actualmente se encuentra en preparación.
</t>
  </si>
  <si>
    <t>Se vienen elaborando por parte de la Oficina Asesora de Planeación, las fichas territoriales para las ferias de servicio al ciudadano, entre las ultimas elaboradas, los registros del SGI mencionan las de Santa Marta, Cartagena, Villa del rosario, Cúcuta, y Florencia. 
Estas fichas se encuentran en los archivos de la Oficina asesora de Planeación.</t>
  </si>
  <si>
    <t xml:space="preserve">SI </t>
  </si>
  <si>
    <t>13 de Mayo de 2016
14 de Septiembre de 2016
13 de Enero de 2017
4 de noviembre de 2016</t>
  </si>
  <si>
    <t xml:space="preserve">  ----</t>
  </si>
  <si>
    <t xml:space="preserve"> ---</t>
  </si>
  <si>
    <t xml:space="preserve"> ----</t>
  </si>
  <si>
    <t xml:space="preserve"> ------</t>
  </si>
  <si>
    <t xml:space="preserve">  ------</t>
  </si>
  <si>
    <t xml:space="preserve">  ---</t>
  </si>
  <si>
    <t>Los registros en el Sistema SGI, de seguimiento mensual a los riesgos de corrupción identificados en los procesos de la Entidad, informan que no se han detectado cambios en el contexto interno, ni externo.</t>
  </si>
  <si>
    <t xml:space="preserve">El Mapa de Riesgos de corrupción de la Entidad  fue actualizado en la presente vigencia, y la versión actual, es del  16 de junio de 2016.
Este mapa se encuentra publicado en la página Web institucional: https://www.funcionpublica.gov.co/transparencia-y-acceso-a-informacion-publica.  </t>
  </si>
  <si>
    <t xml:space="preserve">Actividad en Proceso </t>
  </si>
  <si>
    <t xml:space="preserve">Durante el periodo evaluado - de mayo a agosto, se han venido realizando las mesas de trabajo con los Equipos Transversales:
5 de mayo Equipo Transversal de Planeación
25 de mayo  - II Encuentro Equipo Transversal de Servicio al Ciudadano
Junio 1 -  Equipo Transversal de Tecnologías de la Información y las Comunicaciones
5 de junio  - Equipo Transversal de Planeación
8 de junio - Equipos Transversales de Contratación y Secretarios Generales
15 de junio - Equipo Transversal Talento Humano
6 de julio, Equipo Transversal Jurídico
27 de julio -  Equipo Transversal de Control Interno
28 de julio,  Equipo Transversal Jurídico
17 de agosto Equipo Transversal de Planeación
</t>
  </si>
  <si>
    <t>El Grupo de Gestión del Talento Humano, realizó durante los meses de julio y agosto, con la colaboración del Grupo de Comunicaciones, la campaña titulada "Santi y su abuelo" mediante presentaciones en pantallas con mensajes de rendicion de cuentas. 
Sobre esta actividad, ademas de las presentaciones que se encuentran en los archivos del área de Comunicaciones, se evidencian registros en el Sistema SGI.
Evidencia de esta gestión, se observa en los registros del SGI.</t>
  </si>
  <si>
    <t>Por una parte,  el Mapa de Riesgos de Corrupción, en su mas reciente versión, de junio 16 de 2016, es difundido, a través de la Página Web institucional,  en el siguiente link: https://www.funcionpublica.gov.co/transparencia-y-acceso-a-informacion-publica. 
Y, por otra parte, en los registros de seguimiento en el Sistema SGI se observan reportes  de socialización junto con la actualización del plan anticorrupción en el mes de junio, al igual que un ejercicio de socialización realizado en el mes de agosto, en el Grupo de Gestión Documental  - evidencia en el SGI con acta de reunión.</t>
  </si>
  <si>
    <t>La Oficina Asesora de Planeación realiza este monitoreo, a través del Sistema SGI, con base en los registros de seguimiento, y mediante mensajes vía correo interno a los líderes de  los procesos correspondientes.</t>
  </si>
  <si>
    <t>Actividad Cumplida - Seguimiento 01 (Abril 30) - Oficina de Control Interno</t>
  </si>
  <si>
    <t>Actividad Cumplida -  Seguimiento 01 (Abril 30)  - Oficina de Control Interno</t>
  </si>
  <si>
    <t>Actividad Cumplida - Seguimiento 01 (Abril 30)  - Oficina de Control Interno</t>
  </si>
  <si>
    <t>Actividad Cumplida -Seguimiento 01 (Abril 30) - Oficina de Control Interno</t>
  </si>
  <si>
    <t>Este compromiso se cumplió mediante publicación del Mapa de Riesgos de Corrupción, en la página Web del Departamento, conforme se puede observar  en el siguiente link:  https://www.funcionpublica.gov.co/transparencia-y-acceso-a-informacion-publica.    Esta version tiene fecha de junio 16 de 2016.</t>
  </si>
  <si>
    <t>La OAP, respecto de este compromiso, informa que esta definición se trabajó mediante la nueva metodología y acompañamiento a las dependencias, identificando nuevos controles y acciones de control que permitieran prevenir el  riesgo y éstos quedaron registrados en el actual mapa institucional. 
El mapa de riesgos publicado como parte de la matriz del plan anticorrupción - versión de  junio 16; tiene controles definidos frente a cada riesgo , opciones de manejo y acciones preventivas.  Igualmente,  en el SGI se observan registros de seguimiento durante el periodo evaluado (los meses de mayo a agosto). 
Por otra parte para el mes de octubre, está previsto el análisis de los controles definidos para los riesgos de corrupción, por parte de la Oficina de Control Interno,  al igual que el seguimiento, a la efectividad de los mismos.</t>
  </si>
  <si>
    <t>Esta actividad, quedó prevista para el próximo mes de octubre, de acuerdo a la modificación autorizada por el Comité Institucional de Desarrollo Administrativo (Acta 003)</t>
  </si>
  <si>
    <r>
      <t>La Dirección de Participación, Transparencia y Servicio al Ciudadano, elaboró durante el primer trimestre de la presente vigencia, el Proyecto de Decreto  para la estandarización de la presentación de los nuevos trámites, y lo pasó en el mes de junio, a la revisión correspondiente por parte de la Dirección Jurídica del Departamento. En la actualidad, el documento se encuentra en la Secretaría Jurídica de la Presidencia, para la revisión correspondiente.
 Esta gestión s</t>
    </r>
    <r>
      <rPr>
        <sz val="11"/>
        <rFont val="Calibri"/>
        <family val="2"/>
      </rPr>
      <t>e puede evidenciar mediante el documento del Proyecto;  en los registros del Sistema de Gestión SGI; y Correos cruzados internamente entre Direcciones del Departamento, y cruzados con la Secretaría Jurídica de la Presidencia</t>
    </r>
    <r>
      <rPr>
        <sz val="11"/>
        <color theme="1"/>
        <rFont val="Calibri"/>
        <family val="2"/>
      </rPr>
      <t xml:space="preserve"> (meses de junio a agosto).  
</t>
    </r>
    <r>
      <rPr>
        <b/>
        <u/>
        <sz val="11"/>
        <rFont val="Calibri"/>
        <family val="2"/>
      </rPr>
      <t>Recomendación: E</t>
    </r>
    <r>
      <rPr>
        <b/>
        <sz val="11"/>
        <rFont val="Calibri"/>
        <family val="2"/>
      </rPr>
      <t xml:space="preserve">l Decreto 4669 de 2005, al que se refiere este compromiso; quedó incorporado en  El Decreto  Decreto 1083 de </t>
    </r>
    <r>
      <rPr>
        <b/>
        <sz val="11"/>
        <color theme="1"/>
        <rFont val="Calibri"/>
        <family val="2"/>
      </rPr>
      <t>2015 - Único Reglamentario del Sector de Función Pública. Por tal razón el Decreto que en la actualidad se gestiona para la estandarización de los trámites, actualiza el  Título 24 de  Decreto 1083 - Unico Reglamentario (no al Decreto 4669).</t>
    </r>
    <r>
      <rPr>
        <sz val="11"/>
        <color theme="1"/>
        <rFont val="Calibri"/>
        <family val="2"/>
      </rPr>
      <t xml:space="preserve">
</t>
    </r>
    <r>
      <rPr>
        <b/>
        <sz val="11"/>
        <color theme="1"/>
        <rFont val="Calibri"/>
        <family val="2"/>
      </rPr>
      <t>Para futuros casos de formulación de compromisos relacionados con actualización normativa; es recomendable precisar la versión mas reciente del tema a ajustar. 
Nota OCI</t>
    </r>
  </si>
  <si>
    <r>
      <t xml:space="preserve">La Dirección de Participación, Transparencia y Servicio al Ciudadano, diseñó el procedimiento para la "Aprobación de Nuevos Trámites". Este servicio, no contaba con procedimiento institucional formalmente establecido. El nuevo diseño se encuentra para aprobación definitiva, e incorporación oficial en el Sistema de Gestión de la Entidad.
Igualmente, sobre este punto, se reportó en el SGI , el diseño de la funcionalidad de aprobación de nuevos trámies en el SUIT, el cual entró en operación.
</t>
    </r>
    <r>
      <rPr>
        <b/>
        <u/>
        <sz val="11"/>
        <rFont val="Calibri"/>
        <family val="2"/>
      </rPr>
      <t>Se recomienda</t>
    </r>
    <r>
      <rPr>
        <b/>
        <sz val="11"/>
        <rFont val="Calibri"/>
        <family val="2"/>
      </rPr>
      <t>: que contando ya con el diseño final del procedimiento, se gestione prontamente su aprobación definitiva e incorporación en el Sistema de Calidad de la Entidad. Y, sobre esta gestión, se dejen los registros correspondientes en el Sistema SGI, anotando específicamente las ventajas que presenta este  nuevo procedimiento, sobre la práctica anteriormente operada para este servicio.</t>
    </r>
  </si>
  <si>
    <t>La áreas de la Entidad, vienen produciendo información sobre el desarrollo de sus proyectos, y sobre su gestión en general, la cual se publica en diversos medios de comunicación institucional. 
El Grupo de Comunicaciones Estratégicas incluye en sus boletines tanto interno como externo artículos y mensajes, que dan cuenta de la gestión adelantada por las áreas misionales del Departamento. 
Para el presente periodo, se observan variados artículos sobre la gestión, en los boletines externos "Sirvo a mi País" : La Edición 17 del mes de Mayo,  informó sobre la entrega de resultados de la evaluación del Meci de la vigencia 2015,  y sobre ley de cuotas, entre otros temas; En la edición 18 del mes de Junio, parte de la información fue, sobre el lanzamiento de la convocatoria al Premio Nacional de Alta Gerencia 2016, la Ley ProJoven, la apertura de convocatorias de becas para servidores públicos; la edición 19,  en Julio , informó entre otras noticias, sobrela XVII Conferencia Iberoamericana de Ministras y Ministros de Administración Pública y Reforma del Estado, realizada en Bogotá , y la Hoja de Ruta para un Estado transparente y plural - conmemoracion de 25 años de la Constitución de 1991; En  el mes de agosto La edición No. 20, presentó noticias sobre actividades del Grupo de Paz de la Función Pública, y el concepto emitido por la Entidad respecto de la participación de servidores en campañas por el plebiscito. 
Evidencia https://www.funcionpublica.gov.co/boletin</t>
  </si>
  <si>
    <t>Seguimiento Oficina de Control Interno</t>
  </si>
  <si>
    <t>AGOSTO 30 DE 2016</t>
  </si>
  <si>
    <t>Actividad Cumplida</t>
  </si>
  <si>
    <t>% de avance</t>
  </si>
  <si>
    <t>Observaciones Control Interno</t>
  </si>
  <si>
    <t>En proceso</t>
  </si>
  <si>
    <t>Actividad cumplida en el mes de abril de 2016, tal como se señalo en el informe elaborado por la Oficina de Control Interno (Corte abril 30). Evidencia file:///C:/Users/jsanchez/Downloads/2016-04-29_Caracterizacion_grupos_valor.pdf</t>
  </si>
  <si>
    <t>Se elaboró el documento por medio del cual se actualizan lo Protocolos de Servicio  al Ciudadano,  el cual puede ser consultado en el siguiente link https://www.funcionpublica.gov.co/documents/418537/506977/2435.pdf/b294db7b-9fc8-4b77-bcc6-56f969616410
En este documento se incluyen los protocolos para la atención del ESPACIO VIRTUAL DE ASESORIA - EVA.</t>
  </si>
  <si>
    <t>La Oficina de Control Interno, pudo evidenciar el documento por medio del cual se establecen los acuerdo de niveles de servicio en la Función Pública, publicado en el siguiente link https://www.funcionpublica.gov.co/documents/418537/506977/Acuerdos+Niveles+de+Servicio/fa41d1ab-0bde-44f5-8dcf-e1b080139bd8</t>
  </si>
  <si>
    <t>Debido a que el Informe de recomendaciones del CIDCCA, establece algunas modificaciones en la estructura del Edificio, se inicio  proceso de Selección de Menor Cuantía, el cual se encuentra en etapa de observaciones al proyecto de pliego.
De acuerdo al cronograma del proceso, la firma del contrato se llevara a cabo en el mes de octubre.</t>
  </si>
  <si>
    <t>En un equipo de cómputo del Grupo de Servicio al Ciudadano Institucional, se encuentran instalados y en funcionamiento el software JAWS (Convertic) y el acceso a la plataforma SIEL (Centro de Relevo) , los cuales pertenecen al Programa de Tecnologías para la Inclusión, liderado por el Ministerio de Tecnologías de la Información y las Comunicaciones – Min TIC, cuyo propósito es el de ayudar en la lectura de la información contenida en nuestro portal web a personas con baja visión o con discapacidad visual o sordo ceguera y por otro lado, el de prestar acompañamiento en línea por parte de una persona interprete a los usuarios con discapacidad auditiva, respectivamente. 
Con lo anterior  se facilita la atención presencial a personas en situación de discapacidad visual y auditiva.
Evidencia en la pagina web del Departamento sección Servicio al Ciudadano / Acciones Incluyentes</t>
  </si>
  <si>
    <t>El Ministerio de Tecnologías de la Información y las Comunicaciones proporcionó el software Convertic, conformado por 2 aplicaciones (Jaws y Magic). 
Se efectuó la Instalación de la aplicación  Jaws en el Grupo de Servicio al Ciudadano , sin embargo se presentaron inconvenientes con la aplicación  Magic, por lo que El Grupo de Servicio al Ciudadano institucional, mediante correo electrónico del 24 de agosto, solicito a Mintic  soporte para lograr el funcionamiento de la herramienta.</t>
  </si>
  <si>
    <t>Sin iniciar</t>
  </si>
  <si>
    <t>El Grupo de Servicio al Ciudadano Institucional informa que no se ha programado fecha para la capacitación, debido a que en el mes de agosto se finalizó el trámite de actualización de los Protocolos de Servicio.</t>
  </si>
  <si>
    <t>Se han realizado reuniones con el Grupo de Cambio cultural en las cuales se trataron temas como lenguaje claro, apropiación y uso del Gestor normativo (EVA). La evidencia se encuentra en actas del Grupo de Servicio al Ciudadano y correos electrónicos.
De acuerdo a la información entregada por el Coordinador del grupo en mención, se tiene programada la realización de una campaña denominada "10 mandamientos del buen servicio".</t>
  </si>
  <si>
    <t>En el mes de abril se realizaron capacitaciones por parte de la Dirección de Participación Transparencia y Servicio al Ciudadano en los siguientes temas: "herramientas del servicio al ciudadano" y "acceso a la información y derechos de petición" 
Se solicitó a Min TIC capacitación sobre el software destinado para atender a personas en situación de discapacidad auditiva, la cual se encuentra pendiente por definir.</t>
  </si>
  <si>
    <t>La Política de Protección de datos se encuentra publicada en la pagina web del Departamento (https://www.funcionpublica.gov.co/documents/418537/1512450/InstructivoPolitica_Datos.pdf/f7d7cbe2-6739-46de-9f76-ee147cf1aa60)
En  desarrollo de esta política en la presente vigencia se efectuaron modificaciones al formato virtual de PQR.</t>
  </si>
  <si>
    <t>El Departamento Administrativo de la Función expidio la Resolución No. 676 del 30 de Agosto de 2016, por medio de la cual se regula todo lo relacionado con el trámite de peticiones.</t>
  </si>
  <si>
    <t>La Oficina de Control Interno evidenció que se ajustaron los formularios de control de acceso interno y externo, encuesta de verificación del servicio interno y externo, encuesta de calidad del servicio y formularios de consulta de registros y encuestas. 
Evidencia https://www.funcionpublica.gov.co/frame-encuesta y Calidad_Dafp</t>
  </si>
  <si>
    <t>Se realizó reunión el día 20 de junio de 2016, analizando las encuestas de servicio de la entidad y se evidenció que el canal escrito no cuenta con un medio que permita difundir la utilización de la encuesta. 
Se remitió correo electrónico a la Oficina Asesora de Planeación con una propuesta de plantilla (formato de comunicado externo), en la cual se incluye un link que direcciona al ciudadano a la pagina del Departamento, para que diligencie la encuesta de percepción del servicio.</t>
  </si>
  <si>
    <t>La Oficina de Control Interno observó la elaboración y publicación por parte del Grupo de Servicio al Ciudadano de los Informes de Satisfacción, en los cuales se recopilan los datos obtenidos como resultado de la aplicación de encuestas a los grupos de valor del Departamento.
link https://www.funcionpublica.gov.co/informe-de-satisfaccion</t>
  </si>
  <si>
    <t xml:space="preserve">Como acciones de mejora, los grupos de Gestión Documental y Servicio al Ciudadano, implementaron en ORFEO un mecanismo que permite el control  sobre el archivo de las peticiones con términos, el cual solo se habilitara una vez se genere radicado de salida o se solicite la eliminación de los términos. </t>
  </si>
  <si>
    <t>Durante el periodo, la Oficina Asesora de Planeación ha venido publicando las presentaciones de cada uno de los Encuentros con la Directora. Estos informes, se pueden observar en la página Web de la Entidad, en el siguiente link: https://www.funcionpublica.gov.co/informes-de-la-direccion-general  (en el mes de junio no se realizó esta reunión)</t>
  </si>
  <si>
    <t>Se han realizado dos (2) videoclips con información sobre la gestión del Departamento. En el mes de julio se presentó  video clip oficial de la politica de racionalización de trámites.
 Igualmente en el mes de agosto, en Tertulia con los ciudadanos, realizada por la Dirección de Gestión y Desempeño Institucional, se presentó el videoclip relativo a la gestión de esta área misional.</t>
  </si>
  <si>
    <t>Durante el periodo evaluado - de mayo a agosto, se han realizado dos (2) Tertulias entre Direcciones técnicas y la ciudadanía, para rendir cuentas sobre la gestión de las áreas misionales, sus avances y resultados. 
En el mes de julio el evento fue realizado por la Dirección de Transparencia, Participación y Servicio al Ciudadano, y en el mes de agosto, por la Dirección de Gestión y Desempeño Institucional.</t>
  </si>
  <si>
    <r>
      <t>En el Sistema de Gestión Institucional, el Grupo de Servicio al Ciudadano reporto la realización de las siguientes actividades,</t>
    </r>
    <r>
      <rPr>
        <sz val="10"/>
        <rFont val="Arial"/>
        <family val="2"/>
      </rPr>
      <t xml:space="preserve"> encaminadas a la actualización del modelo de servicios</t>
    </r>
    <r>
      <rPr>
        <sz val="10"/>
        <color theme="1"/>
        <rFont val="Arial"/>
        <family val="2"/>
      </rPr>
      <t xml:space="preserve">, las cuales fueron evidenciadas por la Oficina de Control Interno:
- Con relación a la consulta escrita se implementaron nuevos formatos para atender los requerimientos efectuados por los usuarios de la mesa de ayuda del FURAG y SIGEP,
- Se revisó el borrador del protocolo de servicios y respuestas rápidas
- Se actualizó el formulario de recepción de PQRSD a los lineamientos normativos, incluyendo además, texto relacionado con la implementación de la Política de Datos Personales
- Se implementó en el ORFEO la casilla de respuesta rápida, la cual consiste en la habilitación de un modulo que permite enviar una respuesta tipo cuando se trate de peticiones de no competencia del Departamento. 
El documento que contiene el modelo de servicio al ciudado, se encuentra pubicado en el portal institucional en la dirección: https://www.funcionpublica.gov.co/documents/418537/506977/Modelo+de+Servicio/cb387d66-6f52-4568-b075-c492ffa6a8c1.
</t>
    </r>
  </si>
  <si>
    <r>
      <t xml:space="preserve">El 21 de junio de la presente  vigencia se hizo entrega  la Función Pública de la nueva herramienta de Chat para el Espacio Virtual de Asesoría de la Función Pública -EVA. 
Esta herramienta incluye un sistema de reportes en el cual se puede verificar cuantas personas han sido atendidas así como también cual es la calificación de los usuarios.
Verificado por parte de la Oficina de Control Interno, el Informe de Satisfacción correspondiente al mes de Junio, se observó la atención a 1100 ciudadanos de los cuales fueron evaluados 164 correspondientes al 14% del total.
</t>
    </r>
    <r>
      <rPr>
        <b/>
        <sz val="10"/>
        <color theme="1"/>
        <rFont val="Arial"/>
        <family val="2"/>
      </rPr>
      <t>Esta Oficina recomienda fortalecer la medición de satisfacción de esta herramienta, por cuanto el porcentaje de evaluación es muy bajo, lo cual no permite la toma de decisiones frente a la misma.</t>
    </r>
  </si>
  <si>
    <r>
      <t xml:space="preserve">El 28 de julio se dio apertura al proceso de Selección Abreviada por subasta No. 006 de 2016, el cual tiene por objeto  "Adquirir, instalar y poner en funcionamiento la infraestructura de comunicaciones para telefonía basada en tecnología de voz sobre IP, de conformidad con lo establecido en el Anexo de Especificaciones Técnicas". 
De acuerdo al cronograma del proceso la audiencia de adjudicación se llevara  a cabo el 12 de septiembre de la presente anualidad. 
</t>
    </r>
    <r>
      <rPr>
        <b/>
        <sz val="10"/>
        <color theme="1"/>
        <rFont val="Arial"/>
        <family val="2"/>
      </rPr>
      <t>Teniendo en cuenta que la adquisición del servicio se hará en el mes de septiembre, es importante  revisar la fecha programada por cuanto para el cumplimiento de la meta se debe tener implementado el servicio.</t>
    </r>
  </si>
  <si>
    <r>
      <t xml:space="preserve">La aplicación para equipos móviles (para la recepción de quejas y reclamos) se implementará en el nuevo sistema de Gestión documental, proyecto que  está en ejecución en el marco del convenio firmado con la </t>
    </r>
    <r>
      <rPr>
        <sz val="10"/>
        <rFont val="Arial"/>
        <family val="2"/>
      </rPr>
      <t xml:space="preserve">Organización de Estados Iberoamericanos -OEI 
</t>
    </r>
    <r>
      <rPr>
        <sz val="10"/>
        <color theme="1"/>
        <rFont val="Arial"/>
        <family val="2"/>
      </rPr>
      <t xml:space="preserve">
De acuerdo a la información entregada por la Oficina de Tecnología actualmente se encuentran en etapa de diseño y construcción de la herramienta, la cual se espera que entre a producción en  el mes de enero de 2017. 
</t>
    </r>
    <r>
      <rPr>
        <b/>
        <sz val="10"/>
        <color theme="1"/>
        <rFont val="Arial"/>
        <family val="2"/>
      </rPr>
      <t>Por lo expuesto la Oficina de Control Interno recomienda adelantar las gestiones necesarias para modificar la fecha de cumplimiento de este compromiso.</t>
    </r>
  </si>
  <si>
    <r>
      <t xml:space="preserve">Meta cumplida en el mes de abril.
Los informes publicados por el Grupo de Servicio al Ciudadano Primer y segundo trimestre 2016   se pueden consultar en la pagina web de la Función Pública (https://www.funcionpublica.gov.co/informes-trimestrales-peticiones-quejas-reclamos-sugerencias-felicitaciones-denuncias-actos-corrupcion)
</t>
    </r>
    <r>
      <rPr>
        <b/>
        <sz val="10"/>
        <color theme="1"/>
        <rFont val="Arial"/>
        <family val="2"/>
      </rPr>
      <t xml:space="preserve">
Esta Oficina pudo evidenciar que si bien los informes se encuentran publicados en la pagina web, no es posible su visualización a través del botón de transparencia, razón por la cual se recomienda efectuar el enlace correspondiente.</t>
    </r>
  </si>
  <si>
    <t>Para ejecución en el mes de octubre</t>
  </si>
  <si>
    <t xml:space="preserve">El 30 de abril, se realizó en el Malecón de Quibdó, la Feria de Servicio al Ciudadano, en la cual Función Pública participó.
Igualmente el Departamento asisitió a la Feria de Florencia, con la participación del Grupo de Paz de la Entidad, la cual se realizó el 20 agosto, con los temas de pedagogía por la paz y rendición de cuentas.
</t>
  </si>
  <si>
    <r>
      <t xml:space="preserve">La página Web de Función Pública, cuenta con un espacio para la información relacionada con la rendición de cuentas sectorial, donde se puede consultar información clave de cada una de las dos entidades ESAP y DAFP, ejemplo los portafolios de servicios. 
Al mencionado espacio se viene ingresando información presupuestal de las dos entidades, al igual que la información sobre rendición de cuentas.
En la presente vigencia, la ESAP realizó su audiencia de rendición de cuentas 2015 - 2016, el pasado 5 de agosto, sobre la cual se pueden observar las memorias e información variada, a través del boton de "Rendición de cuentas Sectorial", ingresando por la pestaña de "Servicio al Ciudadano", de la Página web institucional.
</t>
    </r>
    <r>
      <rPr>
        <u/>
        <sz val="11"/>
        <rFont val="Arial"/>
        <family val="2"/>
      </rPr>
      <t xml:space="preserve">
</t>
    </r>
    <r>
      <rPr>
        <b/>
        <u/>
        <sz val="11"/>
        <color theme="1"/>
        <rFont val="Calibri"/>
        <family val="2"/>
        <scheme val="minor"/>
      </rPr>
      <t/>
    </r>
  </si>
  <si>
    <r>
      <t xml:space="preserve">En el encuentro transversal de Jefes de Planeación, realizado el 5 de mayo, se presentaron durante el conversatorio,  algunas inquietudes  por parte de algunos de los participantes  en relación con la necesidad de definir las particularidades del rol de los jefes de planeación, la unificación de procesos y la importancia de tener en cuenta las particularidades de algunas entidades a la hora de realizar la evaluación. 
Con base en las observaciones presentadas, la Oficina Asesora de Planeación solicitó a la Dirección de Gestión y Desempeño Institucional, la revisión de estas inquietudes, y la inclusión en el plan de mejoramiento institucional. 
La Dirección de Gestion y Desempeño Institucional no encontró que se justificará realizar un plan de mejoramiento frente a estas manifestaciones, y argumentó que se trata de observaciones, mas no de un hallazgo que amerite la realización de un plan de mejoramiento   cuya ejecución se postergue en el tiempo, o simplemente se decida no ser realizada.
</t>
    </r>
    <r>
      <rPr>
        <b/>
        <u/>
        <sz val="10"/>
        <color theme="1"/>
        <rFont val="Arial"/>
        <family val="2"/>
      </rPr>
      <t xml:space="preserve">Se recomienda: </t>
    </r>
    <r>
      <rPr>
        <b/>
        <sz val="10"/>
        <color theme="1"/>
        <rFont val="Arial"/>
        <family val="2"/>
      </rPr>
      <t>Revisar por parte de la Oficina Asesora de Planeación, conjuntamente con las Direcciones Técnicas, este tema, y establecer puntualmente criterios que indiquen los casos que amerita llevar a Plan de Mejoramiento, o replantear la estrategia, de ser posible, con formas mas expeditas, para atender las sugerencias de los grupos de valor.</t>
    </r>
    <r>
      <rPr>
        <sz val="10"/>
        <color theme="1"/>
        <rFont val="Arial"/>
        <family val="2"/>
      </rPr>
      <t xml:space="preserve">
</t>
    </r>
  </si>
  <si>
    <r>
      <t xml:space="preserve">A la Fecha no se han identificado observaciones de los asistentes a los encuentros, para incluir dentro de la gestión institucional.
De otra parte en el Sistema SGI, hay registros sobre la Difusión a través del Portal del Departamento, de notas relacionadas con los encuentros transversales, por ejemplo el del Equipo de Jefes de Servicio al Ciudadano, el 24 de mayo - Estas notas básicamente sobre los propósitos del evento, y la asistencia al mismo, tanto de ciudadanos como de entidades.
</t>
    </r>
    <r>
      <rPr>
        <b/>
        <u/>
        <sz val="10"/>
        <rFont val="Arial"/>
        <family val="2"/>
      </rPr>
      <t>Nota de seguimiento OCI</t>
    </r>
    <r>
      <rPr>
        <b/>
        <sz val="10"/>
        <rFont val="Arial"/>
        <family val="2"/>
      </rPr>
      <t xml:space="preserve">: Es conveniente, para la continuidad en la ejecución de este plan, tener en cuenta que el compromiso, en esta actividad, se refiere en forma concreta a las observaciones, conclusiones y recomendaciones de los integrantes de los grupos transversales.
</t>
    </r>
    <r>
      <rPr>
        <sz val="10"/>
        <rFont val="Arial"/>
        <family val="2"/>
      </rPr>
      <t xml:space="preserve">
</t>
    </r>
  </si>
  <si>
    <r>
      <t xml:space="preserve">El Grupo de Gestión del Talento Humano, reporta como ejecución de este compromiso actividades realizadas en el marco de las olimpiadas de la Función Pública,  organizados y coordinadas por Gestión Humana, incluyendo en los diferentes juegos Ping-pong, Bocha, Bolos en Nintendo Wii, y Rana; preguntas asociadas a la rendición de cuentas, con incentivos para quienes respondían de forma acertada - ejemplo, una oportunidad más de lanzamiento o turno doble en su participación.
Estas actividades se basaron en  la campaña titulada "Santi y su abuelo" mediante presentaciones en pantallas con mensajes de rendicion de cuentas, que igualmente fue realizada por el área de Gestión del Talento Humano.
Evidencia de esta gestión, se observa en los registros del SGI.
</t>
    </r>
    <r>
      <rPr>
        <b/>
        <sz val="10"/>
        <rFont val="Arial"/>
        <family val="2"/>
      </rPr>
      <t xml:space="preserve">
</t>
    </r>
  </si>
  <si>
    <r>
      <t xml:space="preserve">Sobre las dos tertulias realizadas a fecha  - la primera el 30 de junio de 2016, por la Dirección de Participación, Transparencia y Servicio al Ciudadano, y la segunda el 30 de agosto, por la Dirección de Gestión y Desempeño Institucional; se pueden observar los siguientes documentos: "Evaluación Tertulia de Rendición de Cuentas con el objetivo evaluar y retroalimentar la gestión y herramientas de la Función Pública en el marco de la Política de racionalización de trámites", y el segundo "Balance de los Modelos de Gestión y Control  en las Entidades Públicas".  Los dos documentos centran su información en los temas tratados,  el desarrollo del evento, y sobre los asistentes. 
</t>
    </r>
    <r>
      <rPr>
        <b/>
        <u/>
        <sz val="10"/>
        <color theme="1"/>
        <rFont val="Arial"/>
        <family val="2"/>
      </rPr>
      <t xml:space="preserve">Recomendación: </t>
    </r>
    <r>
      <rPr>
        <b/>
        <sz val="10"/>
        <color theme="1"/>
        <rFont val="Arial"/>
        <family val="2"/>
      </rPr>
      <t xml:space="preserve">Dada la importancia de estos eventos y el potencial que representan para el acercamiento del Estado al Ciudadano, y la visibilización de la Entidad, es conveniente considerar la revisión de la estrategia de convocatoria, para lograr mayor participación de los grupos de valor.
No obstante los informes referenciados, convendria evaluar si el evento realizado representa una estrategia que realmente permita acercarnos al ciudadano.
</t>
    </r>
    <r>
      <rPr>
        <b/>
        <sz val="10"/>
        <color rgb="FFFF0000"/>
        <rFont val="Arial"/>
        <family val="2"/>
      </rPr>
      <t xml:space="preserve">
</t>
    </r>
  </si>
  <si>
    <r>
      <t xml:space="preserve">En el Sistema SGI, se observa reporte de nota publicada en la Web  el 2 de mayo sobre balance de la Feria Nacional de Servicio al Ciudadano, realizada en Quibdó, en la cual Función Pública atendió 150 ciudadanos.
No se observan registros de la evaluación correspondiente a la Feria, realizada en Florencia Caquetá (20 de agosto).
</t>
    </r>
    <r>
      <rPr>
        <b/>
        <sz val="10"/>
        <color theme="1"/>
        <rFont val="Arial"/>
        <family val="2"/>
      </rPr>
      <t xml:space="preserve">Nota: tener en cuenta que el compromiso de participacion en las Ferias de Servicio al ciudadano, fue modificado, por ende, en esta actividad de evaluación, igualmente deben ajustarse las fechas.
</t>
    </r>
  </si>
  <si>
    <r>
      <t xml:space="preserve">La Oficina Asesora de Planeación realizó la evaluación del Chat de Rendición de Cuentas. Se evidenció  el documento correspondiente , el cual concluye, que a pesar de la convocatoria realizada la participación no fue la esperada.  En total participaron catorce (14) personas .
En el documento informe de evaluación, igualmente se hace mención de hacer mayor difusión para el logro del objetivo de la actividad.
</t>
    </r>
    <r>
      <rPr>
        <b/>
        <u/>
        <sz val="10"/>
        <color theme="1"/>
        <rFont val="Arial"/>
        <family val="2"/>
      </rPr>
      <t>Recomendació</t>
    </r>
    <r>
      <rPr>
        <b/>
        <sz val="10"/>
        <color theme="1"/>
        <rFont val="Arial"/>
        <family val="2"/>
      </rPr>
      <t xml:space="preserve">n: Acorde con los resultados de la evaluación, revisar el tema y posibles estrategias, en procura de mayor participación de los grupos de valor. 
</t>
    </r>
    <r>
      <rPr>
        <sz val="10"/>
        <color theme="1"/>
        <rFont val="Arial"/>
        <family val="2"/>
      </rPr>
      <t xml:space="preserve">
</t>
    </r>
  </si>
  <si>
    <r>
      <t xml:space="preserve">
En términos generales y acorde con  los registros de seguimiento en el Sistema SGI, se observa el reporte mensual de esta gestión. 
Un ejemplo se puede apreciar,  en el caso del riesgo de "Contratación y/o vinculación en favor de un tercero" en el cual se evidenciaron soportes del análisis de requisitos, aplicado por el Grupo de  Gestión del Talento Humano. 
No obstante lo anterior, no en todos los casos se adjuntan soportes de las gestión reportada. Igualmente se identificó un caso, de un riesgo que no reporta en el Sistema SGI, los correspondientes registros de seguimiento. Respecto de este caso, la OAP informa que  el riesgo quedo inicialmente  previsto, con una unica fecha de reporte el 15 de diciembre, pero que a partir de este seguimiento aplicaran los ajustes correspondientes, para seguimiento mensual.
</t>
    </r>
    <r>
      <rPr>
        <b/>
        <u/>
        <sz val="11"/>
        <rFont val="Arial"/>
        <family val="2"/>
      </rPr>
      <t>Se recomienda</t>
    </r>
    <r>
      <rPr>
        <b/>
        <sz val="11"/>
        <rFont val="Arial"/>
        <family val="2"/>
      </rPr>
      <t xml:space="preserve"> a los líderes de los procesos que presentan estos riesgos, y particularmente a la Oficina Asesora de Planeación - revisar el tema y considerando que lo riesgos de corrupción son por política, de atención permanente en el proceder de la Entidad; gestionar estrategias para el adecuado seguimiento y control de los mismos, por parte de todos los procesos a los que el tema les aplica. Igualmente, para facilitar las consultas y seguimientos que se presenten; adjuntar los soportes correspondientes en el SGI, o el dato del sistema o sitio donde se pueden observar.
</t>
    </r>
  </si>
  <si>
    <r>
      <t xml:space="preserve">El seguimiento a riesgos,  por parte de la Oficina de Control Interno, en términos generales es realizado en ejecución de las auditorias de gestión internas, programadas en  cada vigencia. 
Dado que el programa inicial de auditorias del Departamento - vigencia 2016, presentó cambios para atender prioridades de la Entidad conforme a solicitud de la Alta Dirección; El análisis sobre las causas y los controles de los riesgos de que trata este compromiso,  que inicialmente se había previsto para el mes de mayo, fue reprogramado para su desarrollo en el mes de octubre.
</t>
    </r>
    <r>
      <rPr>
        <b/>
        <u/>
        <sz val="11"/>
        <rFont val="Arial"/>
        <family val="2"/>
      </rPr>
      <t>Observación de seguimiento</t>
    </r>
    <r>
      <rPr>
        <b/>
        <sz val="11"/>
        <rFont val="Arial"/>
        <family val="2"/>
      </rPr>
      <t>: Si bien es entendible que al modificarse el programa de  auditorias, era necesario reprogramar este compromiso sobre riesgos que igualmente se enmarca dentro del ejercicio de las auditorias; es importante, que para futuras ocasiones, se establescan los controles que permitan visualizar integralmente, todos los compromisos que se afectan con un cambio determinado, para realizar de forma oportuna  los ajustes a que haya lugar, y evitar incumplimientos en lo propuesto.  En este caso se modificó el programa de auditorias, pero no se tuvo en cuenta la actividad de riesgos, que en la práctica hace parte de las auditorias, y por esta razón  falto el ajuste al tiempo de ejecución, dentro del Plan Anticorrupción.</t>
    </r>
    <r>
      <rPr>
        <sz val="11"/>
        <rFont val="Arial"/>
        <family val="2"/>
      </rPr>
      <t xml:space="preserve">
</t>
    </r>
  </si>
  <si>
    <t>Indicadores</t>
  </si>
  <si>
    <t>Diagnóstico elaborado</t>
  </si>
  <si>
    <t># de publicaciones/# total de publicaciones requeridas por la normativa vigente</t>
  </si>
  <si>
    <t xml:space="preserve"># de Consultas del grupo de valor realizadas
</t>
  </si>
  <si>
    <t xml:space="preserve"> -----</t>
  </si>
  <si>
    <t># de Información adicional publicadas/# de publicaciones adicionales identificadas</t>
  </si>
  <si>
    <t># de trámites registrados/# de trámites aprobados</t>
  </si>
  <si>
    <t># de hojas de vida publicadas / # total de servidores y contratistas</t>
  </si>
  <si>
    <t># de contratos publicados / #  contratos celebrados</t>
  </si>
  <si>
    <t>Dirección de Participación, Transparencia y Servicio al Ciudadano
Dirección de Empleo Público
Oficina de Tecnologías de la Información y las Comunicaciones</t>
  </si>
  <si>
    <t># de grupo de datos nuevos identificados y estructurados</t>
  </si>
  <si>
    <t xml:space="preserve">Agosto 30 de 2016
</t>
  </si>
  <si>
    <t>1 campaña implementada</t>
  </si>
  <si>
    <t>Grupo de Comunicaciones Estratégicas
Grupo de Gestión Documental
Dirección de Participación, Transparencia y Servicio al Ciudadano
Oficina de Tecnologías de la Información y las Comunicaciones
Grupo de Servicio al Ciudadano Institucional</t>
  </si>
  <si>
    <t xml:space="preserve">Octubre 31 de 2016
</t>
  </si>
  <si>
    <t>1 formulario implementado</t>
  </si>
  <si>
    <t xml:space="preserve">1 Documento con los acuerdos de niveles de servicio </t>
  </si>
  <si>
    <t xml:space="preserve">Agosto 31 de 2016
</t>
  </si>
  <si>
    <t>1 formato implementado</t>
  </si>
  <si>
    <t xml:space="preserve">Junio 30 de 2016
</t>
  </si>
  <si>
    <t>El Departamento Administrativo de la Función expidió la Resolución No. 676 del 30 de Agosto de 2016, por medio de la cual se regula todo lo relacionado con el trámite de peticiones.</t>
  </si>
  <si>
    <t>19 TRD actualizadas</t>
  </si>
  <si>
    <t>1 índice actualizado</t>
  </si>
  <si>
    <t xml:space="preserve">1 esquema actualizado
</t>
  </si>
  <si>
    <t># de inventarios actualizados por dependencia /# total de inventarios</t>
  </si>
  <si>
    <t>1 Documento de diagnóstico realizado</t>
  </si>
  <si>
    <t>Ajustes realizados a los portales y sistemas de información</t>
  </si>
  <si>
    <t>1 informe realizado</t>
  </si>
  <si>
    <t>El Grupo de Servicio al Ciudadano, actualizo el formato del informe de PQRSD, incluyendo el capítulo de solicitudes de acceso a la información pública, teniendo en cuenta las condiciones que en la presente actividad se propuso considerar. El informe mas recientemente publicado, corresponde al segundo trimestre de la presente vigencia, el cual se puede observar en el siguiente link: https://www.funcionpublica.gov.co/documents/418537/506977/Informe+PQRSD+Segundo+Trimestre+2016/3f3cc074-111b-4138-9e77-6d586aba5332</t>
  </si>
  <si>
    <t>1 sistema ajustado</t>
  </si>
  <si>
    <t>*Las acciones relacionadas el fortalecimiento de los canales de servicio contempladas ene l componente de servicio al ciudadano aportan al cumplimento de los criterios diferencial de accesibilidad
La identificación de necesidades de los grupos poblacionales, étnicos y culturales se realizará en el marco del ejercicio de caracterización contemplado dentro del componente de servicio al ciudadano del plan anticorrupción</t>
  </si>
  <si>
    <r>
      <rPr>
        <b/>
        <sz val="14"/>
        <color theme="9" tint="-0.499984740745262"/>
        <rFont val="Calibri"/>
        <family val="2"/>
        <scheme val="minor"/>
      </rPr>
      <t>Subcomponente 1</t>
    </r>
    <r>
      <rPr>
        <sz val="14"/>
        <color theme="9" tint="-0.499984740745262"/>
        <rFont val="Calibri"/>
        <family val="2"/>
        <scheme val="minor"/>
      </rPr>
      <t xml:space="preserve">                                                                                         Lineamientos de Transparencia Activa</t>
    </r>
  </si>
  <si>
    <r>
      <rPr>
        <b/>
        <sz val="14"/>
        <color theme="9" tint="-0.499984740745262"/>
        <rFont val="Calibri"/>
        <family val="2"/>
        <scheme val="minor"/>
      </rPr>
      <t xml:space="preserve">Subcomponente 2                                                                                          </t>
    </r>
    <r>
      <rPr>
        <sz val="14"/>
        <color theme="9" tint="-0.499984740745262"/>
        <rFont val="Calibri"/>
        <family val="2"/>
        <scheme val="minor"/>
      </rPr>
      <t xml:space="preserve"> Lineamientos de Transparencia Pasiva</t>
    </r>
  </si>
  <si>
    <r>
      <rPr>
        <b/>
        <sz val="14"/>
        <color theme="9" tint="-0.499984740745262"/>
        <rFont val="Calibri"/>
        <family val="2"/>
        <scheme val="minor"/>
      </rPr>
      <t xml:space="preserve">Subcomponente 3                                                                                             </t>
    </r>
    <r>
      <rPr>
        <sz val="14"/>
        <color theme="9" tint="-0.499984740745262"/>
        <rFont val="Calibri"/>
        <family val="2"/>
        <scheme val="minor"/>
      </rPr>
      <t>Elaboración los Instrumentos de Gestión de la Información</t>
    </r>
  </si>
  <si>
    <r>
      <t xml:space="preserve">Durante el primer semestre de la presente vigencia, se realizó la actualización de las TRD del Departamento, la cual quedó aprobada en Comité de Desarrollo Administrativo del 16 de junio,   y se remitió para lo correspondiente, al Comité Evaluador del Archivo General de la Nación. Evidencias: registos en Sistema SGI, Acta de comité de junio 16 de 2016, y Resolución No. 596 del 4 de agosto de 2016. 
</t>
    </r>
    <r>
      <rPr>
        <b/>
        <u/>
        <sz val="11"/>
        <rFont val="Calibri"/>
        <family val="2"/>
        <scheme val="minor"/>
      </rPr>
      <t>Nota de seguimiento OCI:</t>
    </r>
    <r>
      <rPr>
        <b/>
        <sz val="11"/>
        <rFont val="Calibri"/>
        <family val="2"/>
        <scheme val="minor"/>
      </rPr>
      <t xml:space="preserve"> A la fecha del presente seguimiento, las TRD publicadas en la página Web institucional, son la versión del año 2012. Se recomienda al Grupo de Gestión Documental, especial atención al tema, para el logro definitivo de las TRD actualizadas y su correspondiente publicación en la Web institucional.</t>
    </r>
  </si>
  <si>
    <r>
      <t xml:space="preserve">El Grupo de Gestión Documental, reporta en el sistema SGI, la actualización del registro de activos de información, con fecha 29 de julio. El documento se encuentra publicado en la página Web de la entidad, en la sección de "Gestión Documental", ingresando por la pestaña "La Entidad".
</t>
    </r>
    <r>
      <rPr>
        <b/>
        <u/>
        <sz val="11"/>
        <rFont val="Calibri"/>
        <family val="2"/>
        <scheme val="minor"/>
      </rPr>
      <t>Se recomienda</t>
    </r>
    <r>
      <rPr>
        <b/>
        <sz val="11"/>
        <rFont val="Calibri"/>
        <family val="2"/>
        <scheme val="minor"/>
      </rPr>
      <t xml:space="preserve"> registrar la fecha de actualización del documento en el formato del mismo.</t>
    </r>
  </si>
  <si>
    <r>
      <t xml:space="preserve">El Grupo de Gestión Documental, reporta en el Sistema SGI, actualización y publicación de esta información, el 30 de agosto de 2016.se puede observar en la página Web Institucional, en la sección de "Gestión Documental", ingresando por la pestaña "La Entidad" - Link: https://www.funcionpublica.gov.co/gestion-documental.  (Este tema, hace parte del archivo de  registro de activos  - es la hoja tres del documento en excel)
</t>
    </r>
    <r>
      <rPr>
        <b/>
        <u/>
        <sz val="11"/>
        <rFont val="Calibri"/>
        <family val="2"/>
        <scheme val="minor"/>
      </rPr>
      <t>Se recomienda</t>
    </r>
    <r>
      <rPr>
        <b/>
        <sz val="11"/>
        <rFont val="Calibri"/>
        <family val="2"/>
        <scheme val="minor"/>
      </rPr>
      <t xml:space="preserve"> registrar la fecha de actualización del documento en el formato del mismo.</t>
    </r>
  </si>
  <si>
    <r>
      <t xml:space="preserve">El Grupo de Gestión Documental, reporta en el Sistema SGI, actualización y publicación de los inventarios en la página Web Institucional,  Link: https://www.funcionpublica.gov.co/gestion-documental.  
</t>
    </r>
    <r>
      <rPr>
        <b/>
        <u/>
        <sz val="11"/>
        <rFont val="Calibri"/>
        <family val="2"/>
        <scheme val="minor"/>
      </rPr>
      <t/>
    </r>
  </si>
  <si>
    <r>
      <rPr>
        <b/>
        <sz val="14"/>
        <color theme="9" tint="-0.499984740745262"/>
        <rFont val="Calibri"/>
        <family val="2"/>
        <scheme val="minor"/>
      </rPr>
      <t xml:space="preserve">Subcomponente 4                                                                                        </t>
    </r>
    <r>
      <rPr>
        <sz val="14"/>
        <color theme="9" tint="-0.499984740745262"/>
        <rFont val="Calibri"/>
        <family val="2"/>
        <scheme val="minor"/>
      </rPr>
      <t xml:space="preserve">   Criterio diferencial de accesibilidad*</t>
    </r>
  </si>
  <si>
    <r>
      <rPr>
        <b/>
        <sz val="14"/>
        <color theme="9" tint="-0.499984740745262"/>
        <rFont val="Calibri"/>
        <family val="2"/>
        <scheme val="minor"/>
      </rPr>
      <t xml:space="preserve">Subcomponente 5                                                                                      </t>
    </r>
    <r>
      <rPr>
        <sz val="14"/>
        <color theme="9" tint="-0.499984740745262"/>
        <rFont val="Calibri"/>
        <family val="2"/>
        <scheme val="minor"/>
      </rPr>
      <t xml:space="preserve">   Monitoreo del Acceso a la Información Pública</t>
    </r>
  </si>
  <si>
    <t>SEGUIMIENTO OFICINA DE CONTROL INTERNO</t>
  </si>
  <si>
    <t xml:space="preserve">Fecha de Seguimiento </t>
  </si>
  <si>
    <t>Actividades Programadas</t>
  </si>
  <si>
    <t>Actividades Cumplidas</t>
  </si>
  <si>
    <t>Ocho (8)</t>
  </si>
  <si>
    <t xml:space="preserve">Dos (2) </t>
  </si>
  <si>
    <t>Tres (3)</t>
  </si>
  <si>
    <r>
      <t xml:space="preserve">La Secretaría General de la Entidad, al igual que las áreas de Comunicaciones y Planeación, reportan en el Sistema SGI, la publicación y actualización de la información institucional, la cual puede observarse a través del botón de transparencia, dispuesto en la página web del Departamento.
</t>
    </r>
    <r>
      <rPr>
        <b/>
        <sz val="11"/>
        <rFont val="Calibri"/>
        <family val="2"/>
        <scheme val="minor"/>
      </rPr>
      <t xml:space="preserve">
Recomendación: Para el siguiente periodo registrar en el sistema SGI, ejemplos de la información actualizada en el Botón de Transparencia.</t>
    </r>
  </si>
  <si>
    <r>
      <t xml:space="preserve">En el Sistema SGI, se reporta una reunión de las áreas de Dirección de Gestión del Conocimiento, Oficina Asesora de Planeación, Secretaría General y Grupo de Atención al ciudadano, realizada el pasado 23 de junio, con el propósito coordinar la realización de actividades que permitan  identificar información de interés de los grupos de valor. De esta gestión, se puede evidenciar en documentos adjuntos en el Sistema SGI, el Acta correspondiente del 23 de junio.
El Acta en meción, establece las actividades a realizar, sobre cuyo desarrollo la Dirección de Gestión del Conocimiento, elaboró un documento, que se menciona en la siguiente actividad. 
</t>
    </r>
    <r>
      <rPr>
        <b/>
        <sz val="11"/>
        <rFont val="Calibri"/>
        <family val="2"/>
        <scheme val="minor"/>
      </rPr>
      <t>N</t>
    </r>
    <r>
      <rPr>
        <b/>
        <u/>
        <sz val="11"/>
        <rFont val="Calibri"/>
        <family val="2"/>
        <scheme val="minor"/>
      </rPr>
      <t>ota de seguimiento OC</t>
    </r>
    <r>
      <rPr>
        <b/>
        <sz val="11"/>
        <rFont val="Calibri"/>
        <family val="2"/>
        <scheme val="minor"/>
      </rPr>
      <t>I - El cumplimiento total de este compromiso, implica la gestión conjunta con lo propuesto en la siguiente actividad, cuyo desarrollo se encuentra en proceso (extemporaneamente), y será materia de revisión en el próximo seguimiento a este Plan en los meses de noviembre y diciembre.</t>
    </r>
  </si>
  <si>
    <r>
      <t xml:space="preserve">Con base en la ejecución de actividades propuestas por las áreas encargadas de este compromiso, en reunión del 23 de junio, se elaboró por parte de  la Dirección de Gestión del Conocimiento (DGC) un documento sobre esta actividad, el cual reporta en el punto de resultados que la Secretaría General, con base en revisión efectuada por parte de los Coordinadores de los grupos internos de trabajo, identificó información adicional a la mínima requerida por la normativa vigente (acceso a personas en condición de discapacidad), para su publicación en el portal web de la Entidad:
El documento señalado fue publicado hacia la tercera semana del mes de agosto en la sección “Servicio al Ciudadano” del portal de la Función Pública, en el singuiente link:
https://www.funcionpublica.gov.co/documents/418537/555312/Acciones+Incluyentes+para+el+Servici
o+a+Grupos+de+Valor+de+Funci%C3%B3n+P%C3%BAblica/28dfbad3-656c-4551-b69ce4b85bfa6875
Igualmente, se amplió la información con la profesional de la Dirección de Gestión del Conocimiento, encargada de este tema, y se precisó que se diseñó una  encuesta, dirigida a nuestros grupos de valor, la cual se  encuentra en proceso de publicación en la Web, esto con el fin de complementar el ejercicio ya realizado internamente para precisar información  adicional a la mínima requerida que pueda ser de interés para los ciudadanos, usuarios y en general los grupos de valor.
</t>
    </r>
    <r>
      <rPr>
        <b/>
        <u/>
        <sz val="11"/>
        <rFont val="Calibri"/>
        <family val="2"/>
        <scheme val="minor"/>
      </rPr>
      <t>Nota de seguimiento OCI</t>
    </r>
    <r>
      <rPr>
        <b/>
        <sz val="11"/>
        <rFont val="Calibri"/>
        <family val="2"/>
        <scheme val="minor"/>
      </rPr>
      <t>: Se estima importante la continuidad de este ejercicio, publicando de ser el caso, nueva información que se identifique, como de interés para los grupos de valor. Este punto será revisado en el último seguimiento a este plan, en los meses de noviembre y diciembre.</t>
    </r>
  </si>
  <si>
    <t>La Dirección de Transparencia y Servicio al ciudadano, líder de esta actividad, reporta en el Sistema SGI, como gestión de este compromiso, el diseño de la funcionalidad de "aprobación de nuevos trámites en el SUIT", el cual ya fue puesto en producción, para su uso por parte de las Entidades, para que se efectúe la propuesta de nuevos trámites, a través de esta herramienta.</t>
  </si>
  <si>
    <r>
      <t xml:space="preserve">En los reportes del Grupo de Gestión del Talento Humano, en el SGI, se informa sobre un control establecido para que se registren las Hojas de vida de los nuevos servidores de la Entidad en el Sistema SIGEP, en el momento de su vinculación.  
No obstante lo anterior, se pudo observar en reciente informe de verificación elaborado por  la Oficina de Control Interno  sobre el estado de la información registrada en SIGEP, que: La consulta “Monitoreo avance Hoja de Vida”, señala casos de algunos servidores, con información desactualizada, lo que se presenta, acorde con la información del Grupo de Gestión Humana, porque los servidores a pesar de ingresar su hoja de vida al sistema, omiten el check correspondiente (paso siguiente).
De otra parte, en el mencionado informe, el cual fue socializado con las áreas responsables de estas tareas, la OCI anota que en la comparación de la información enviada por el Grupo de Gestión Contractual - verificación de datos en SECOP y contratos reportados en SIGEP, se pudo observar casos de contratos suscritos en el primer semestre de 2016, que no habian sido reportados en SIGEP. Sobre esta observación concreta, el Grupo de Gestión Contractual informó que procedió al registro de los contratos relacionados en el informe de la OCI.
</t>
    </r>
    <r>
      <rPr>
        <b/>
        <sz val="11"/>
        <color rgb="FF222222"/>
        <rFont val="Calibri"/>
        <family val="2"/>
        <scheme val="minor"/>
      </rPr>
      <t>Se recomienda para corregir la primera situación expuesta, que en todos los casos identificados en el ejercicio de verificación realizado por la OCI, se aplique el check correspondiente, lo cual permitirá la visualización del cargue y actualización de la hoja de vida. Igualmente conviene reforzar el control existente para este tema, a fin de evitar que la situación observada, se vuelva a presentar.</t>
    </r>
  </si>
  <si>
    <r>
      <t xml:space="preserve">Por  una parte se observa, que el Grupo de Gestión Contractual, mensualmente informa en el Sistema SGI sobre la publicación de los procesos contractuales correspondientes al periodo, en el Secop I. Y, precisa que en cuanto al Secop II la contratación se hace en línea, por lo cual la publicación correspondiente, queda efectuada en hora real.  
Por otra parte, en proceso de verificación realizado por la OCI de la información reportada en SIGEP vs los contratos publicados en SECOP I y II, cuyos resultados hacen parte del informe mencionado en el punto anterior,  se evidenciaron algunas diferencias, por lo cual la  OCI elevo consulta la mesa de ayuda del SECOP.
</t>
    </r>
    <r>
      <rPr>
        <b/>
        <u/>
        <sz val="11"/>
        <color theme="1"/>
        <rFont val="Calibri"/>
        <family val="2"/>
        <scheme val="minor"/>
      </rPr>
      <t>Nota de seguimiento OCI:</t>
    </r>
    <r>
      <rPr>
        <b/>
        <sz val="11"/>
        <color theme="1"/>
        <rFont val="Calibri"/>
        <family val="2"/>
        <scheme val="minor"/>
      </rPr>
      <t xml:space="preserve"> Se recomienda revisar los lineamientos existentes para la publicación contractual, y establecer los controles pertinentes.</t>
    </r>
  </si>
  <si>
    <r>
      <t xml:space="preserve">La Oficina de Tecnologías de la Información y las Comunicaciones, reporta en el Sistema SGI, información general en cuanto a la actalización de set de datos del Departamento, publicados en el portal www.datos.gov.co, correspondientes a la información básica de cargos y plantas en el SIGEP, registros de activos de la información, y trámites SUIT.  Por otra parte y para ampliar el tema, reportó a la OCI, mediante correo electrónico del 13 de agosto, pantallazos y links sobre estos set de datos. 
Concretamente, en el caso del set de datos del Tema: trámites - SUIT
https://www.datos.gov.co/browse?category=Funci%C3%B3n+p%C3%BAblica&amp;q=tr%C3%A1mites+del+estado+colombiano+orden+nacional&amp;sortBy=relevance&amp;tags=tr%C3%A1mites+del+estado+colombiano+de+%C3%B3rden+nacional&amp;utf8=%E2%9C%93, se puede observar como fecha de última actualización: 20 de agosto de 2016.
</t>
    </r>
    <r>
      <rPr>
        <b/>
        <u/>
        <sz val="11"/>
        <color theme="1"/>
        <rFont val="Calibri"/>
        <family val="2"/>
        <scheme val="minor"/>
      </rPr>
      <t>Nota de seguimiento OCI:</t>
    </r>
    <r>
      <rPr>
        <b/>
        <sz val="11"/>
        <color theme="1"/>
        <rFont val="Calibri"/>
        <family val="2"/>
        <scheme val="minor"/>
      </rPr>
      <t xml:space="preserve">  Se recomienda para el próximo seguimiento, precisar en el Sistema de Gestión SGI; la forma de cumplimiento de este compromiso, teniendo en cuenta que el mismo se refiere a cuatro actualizaciones. 
Igualmente es importante, suministrar las correspondientes evidencias a través de este mismo sistema, es decir precisar los link que de manera clara mencionan el set de datos correspondiente y la fecha en la cual se actualizo, y/o adjuntar los soportes que evidencien la gestión respectiva.</t>
    </r>
  </si>
  <si>
    <r>
      <t xml:space="preserve">Sobre este compromiso no hay registro de avance en el Sistema SGI, y la Ingeniera encargada de la actividad en la Oficina de Tecnologías de la Información y las comunicaciones, informó mediante correo electrónico del 13 de septiembre a la OCI, que la Oficina de TIC no ha identificado ni recibido nuevos set de datos a publicar en el portal www.datos.gov.co.
</t>
    </r>
    <r>
      <rPr>
        <b/>
        <sz val="11"/>
        <color theme="1"/>
        <rFont val="Calibri"/>
        <family val="2"/>
        <scheme val="minor"/>
      </rPr>
      <t xml:space="preserve">
Nota: Dado que a la fecha no existe reporte de identificación de nuevos grupos de datos, la Oficina de Control Interno revisara esta actividad en el proximo seguimiento.</t>
    </r>
    <r>
      <rPr>
        <sz val="11"/>
        <color theme="1"/>
        <rFont val="Calibri"/>
        <family val="2"/>
        <scheme val="minor"/>
      </rPr>
      <t xml:space="preserve">
</t>
    </r>
  </si>
  <si>
    <t xml:space="preserve">La Dirección de Participación, Transparencia y Servicio al Ciudadano, Dirección Juridica y el Grupo de Servicio al Ciudadano, informan el diseño del formato de respuesta de solicitudes de acceso a la información pública, conforme a lo propuesto en esta actividad.  Igualmente, se observó evidencia como anexo al registro en el SGI.
Dicho formato fue remitido a la Oficina Asesora de Planeación para su publicación en el Sistema de Gestión de Calidad.
</t>
  </si>
  <si>
    <r>
      <t xml:space="preserve">El Grupo de Gestión Documental, reporta actualización y publicación de esta información, el 30 de agosto de 2016. Se puede observar en la página Web Institucional, en la sección de "Gestión Documental", ingresando por la pestaña "La Entidad" - Link: https://www.funcionpublica.gov.co/gestion-documental.  (Este tema, hace parte del archivo de  registro de activos  - es la hoja dos del documento en excel)
</t>
    </r>
    <r>
      <rPr>
        <b/>
        <u/>
        <sz val="11"/>
        <rFont val="Calibri"/>
        <family val="2"/>
        <scheme val="minor"/>
      </rPr>
      <t>Se recomienda</t>
    </r>
    <r>
      <rPr>
        <b/>
        <sz val="11"/>
        <rFont val="Calibri"/>
        <family val="2"/>
        <scheme val="minor"/>
      </rPr>
      <t xml:space="preserve"> registrar la fecha de actualización del documento en el formato del mismo. </t>
    </r>
  </si>
  <si>
    <t>La Oficina de Tecnología de la Información y Comunicaciones, reporta en el SGI, ajustes realizados al Sistema de Gestión Documental ORFEO - en la parte de acceso a la información, a través del reporte No. 12, el cual permite visualizar las entradas por tipo de petición y el reporte No. 13 que presenta medición de los tiempos de respuesta,facilitando los ejercicios de seguimiento.
 De otra parte se pudo evidenciar que en el formulario de PQR, dispuesto en el portal web, se incluyo una categoria especifica para las peticiones de acceso a la información.</t>
  </si>
  <si>
    <t>Siete (7)</t>
  </si>
  <si>
    <t>Once (11)</t>
  </si>
  <si>
    <t>Una (1)</t>
  </si>
  <si>
    <t>Dieciseis (16)</t>
  </si>
  <si>
    <t>Diecisiete(17)</t>
  </si>
  <si>
    <t>Veinte (20)</t>
  </si>
  <si>
    <t xml:space="preserve"> Nota: Los porcentajes de avance registrados en esta tabla, se refieren estrictamente a las metas que ya se cumplieron en su totalidad. No incluyen las metas que se encuentran en proceso, aún con tiempo programado para su ejecución, y con avances parciales a la fecha.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</si>
</sst>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66">
    <font>
      <sz val="11"/>
      <color theme="1"/>
      <name val="Calibri"/>
      <family val="2"/>
      <scheme val="minor"/>
    </font>
    <font>
      <sz val="11"/>
      <color theme="1"/>
      <name val="Calibri"/>
      <family val="2"/>
      <scheme val="minor"/>
    </font>
    <font>
      <b/>
      <sz val="26"/>
      <color theme="9" tint="-0.499984740745262"/>
      <name val="Arial Narrow"/>
      <family val="2"/>
    </font>
    <font>
      <sz val="10"/>
      <color indexed="8"/>
      <name val="Arial"/>
      <family val="2"/>
    </font>
    <font>
      <sz val="10"/>
      <name val="Calibri"/>
      <family val="2"/>
      <scheme val="minor"/>
    </font>
    <font>
      <b/>
      <sz val="14"/>
      <color theme="9" tint="-0.499984740745262"/>
      <name val="Calibri"/>
      <family val="2"/>
      <scheme val="minor"/>
    </font>
    <font>
      <b/>
      <sz val="12"/>
      <color theme="9" tint="-0.499984740745262"/>
      <name val="Calibri"/>
      <family val="2"/>
      <scheme val="minor"/>
    </font>
    <font>
      <sz val="14"/>
      <color theme="9" tint="-0.499984740745262"/>
      <name val="Calibri"/>
      <family val="2"/>
      <scheme val="minor"/>
    </font>
    <font>
      <sz val="11"/>
      <color theme="9" tint="-0.499984740745262"/>
      <name val="Calibri"/>
      <family val="2"/>
      <scheme val="minor"/>
    </font>
    <font>
      <b/>
      <sz val="10"/>
      <name val="Calibri"/>
      <family val="2"/>
      <scheme val="minor"/>
    </font>
    <font>
      <i/>
      <sz val="10"/>
      <name val="Calibri"/>
      <family val="2"/>
      <scheme val="minor"/>
    </font>
    <font>
      <b/>
      <sz val="16"/>
      <color rgb="FF984807"/>
      <name val="Arial Narrow"/>
      <family val="2"/>
    </font>
    <font>
      <sz val="18"/>
      <name val="Arial"/>
      <family val="2"/>
    </font>
    <font>
      <b/>
      <sz val="20"/>
      <color rgb="FF984807"/>
      <name val="Arial Narrow"/>
      <family val="2"/>
    </font>
    <font>
      <b/>
      <sz val="24"/>
      <color rgb="FF984807"/>
      <name val="Arial Narrow"/>
      <family val="2"/>
    </font>
    <font>
      <b/>
      <sz val="18"/>
      <color rgb="FF984807"/>
      <name val="Arial Narrow"/>
      <family val="2"/>
    </font>
    <font>
      <sz val="11"/>
      <color theme="1"/>
      <name val="Calibri"/>
      <family val="2"/>
    </font>
    <font>
      <sz val="10"/>
      <name val="Arial"/>
      <family val="2"/>
    </font>
    <font>
      <b/>
      <sz val="26"/>
      <color rgb="FF974706"/>
      <name val="Arial Narrow"/>
      <family val="2"/>
    </font>
    <font>
      <sz val="11"/>
      <color rgb="FF974706"/>
      <name val="Calibri"/>
      <family val="2"/>
    </font>
    <font>
      <b/>
      <sz val="14"/>
      <color rgb="FF974706"/>
      <name val="Calibri"/>
      <family val="2"/>
    </font>
    <font>
      <b/>
      <sz val="12"/>
      <color rgb="FF974706"/>
      <name val="Calibri"/>
      <family val="2"/>
    </font>
    <font>
      <b/>
      <sz val="10"/>
      <color rgb="FF974706"/>
      <name val="SansSerif"/>
    </font>
    <font>
      <sz val="10"/>
      <color rgb="FF000000"/>
      <name val="SansSerif"/>
    </font>
    <font>
      <sz val="11"/>
      <name val="Calibri"/>
      <family val="2"/>
    </font>
    <font>
      <sz val="12"/>
      <color theme="9" tint="-0.499984740745262"/>
      <name val="Calibri"/>
      <family val="2"/>
      <scheme val="minor"/>
    </font>
    <font>
      <b/>
      <sz val="10"/>
      <color theme="9" tint="-0.499984740745262"/>
      <name val="Calibri"/>
      <family val="2"/>
      <scheme val="minor"/>
    </font>
    <font>
      <b/>
      <sz val="12"/>
      <color theme="1"/>
      <name val="Calibri"/>
      <family val="2"/>
      <scheme val="minor"/>
    </font>
    <font>
      <i/>
      <sz val="12"/>
      <color theme="1"/>
      <name val="Calibri"/>
      <family val="2"/>
      <scheme val="minor"/>
    </font>
    <font>
      <sz val="10"/>
      <color theme="1"/>
      <name val="Calibri"/>
      <family val="2"/>
      <scheme val="minor"/>
    </font>
    <font>
      <b/>
      <sz val="11"/>
      <color theme="9" tint="-0.499984740745262"/>
      <name val="Calibri"/>
      <family val="2"/>
      <scheme val="minor"/>
    </font>
    <font>
      <b/>
      <sz val="12"/>
      <name val="Calibri"/>
      <family val="2"/>
      <scheme val="minor"/>
    </font>
    <font>
      <sz val="10"/>
      <color rgb="FFFF0000"/>
      <name val="Calibri"/>
      <family val="2"/>
      <scheme val="minor"/>
    </font>
    <font>
      <sz val="22"/>
      <color theme="9" tint="-0.499984740745262"/>
      <name val="Calibri"/>
      <family val="2"/>
      <scheme val="minor"/>
    </font>
    <font>
      <sz val="18"/>
      <color theme="9" tint="-0.499984740745262"/>
      <name val="Calibri"/>
      <family val="2"/>
      <scheme val="minor"/>
    </font>
    <font>
      <b/>
      <sz val="16"/>
      <color theme="0"/>
      <name val="Calibri"/>
      <family val="2"/>
      <scheme val="minor"/>
    </font>
    <font>
      <b/>
      <sz val="10"/>
      <color theme="0"/>
      <name val="Calibri"/>
      <family val="2"/>
      <scheme val="minor"/>
    </font>
    <font>
      <u/>
      <sz val="11"/>
      <color theme="10"/>
      <name val="Calibri"/>
      <family val="2"/>
      <scheme val="minor"/>
    </font>
    <font>
      <u/>
      <sz val="10"/>
      <color theme="10"/>
      <name val="Calibri"/>
      <family val="2"/>
      <scheme val="minor"/>
    </font>
    <font>
      <sz val="11"/>
      <name val="Calibri"/>
      <family val="2"/>
      <scheme val="minor"/>
    </font>
    <font>
      <b/>
      <sz val="10"/>
      <color theme="1"/>
      <name val="Calibri"/>
      <family val="2"/>
      <scheme val="minor"/>
    </font>
    <font>
      <b/>
      <sz val="11"/>
      <color theme="1"/>
      <name val="Calibri"/>
      <family val="2"/>
    </font>
    <font>
      <sz val="10"/>
      <name val="SansSerif"/>
    </font>
    <font>
      <b/>
      <u/>
      <sz val="11"/>
      <color theme="1"/>
      <name val="Calibri"/>
      <family val="2"/>
      <scheme val="minor"/>
    </font>
    <font>
      <sz val="10"/>
      <color theme="9" tint="-0.499984740745262"/>
      <name val="Calibri"/>
      <family val="2"/>
      <scheme val="minor"/>
    </font>
    <font>
      <b/>
      <u/>
      <sz val="11"/>
      <name val="Calibri"/>
      <family val="2"/>
    </font>
    <font>
      <b/>
      <sz val="11"/>
      <name val="Calibri"/>
      <family val="2"/>
    </font>
    <font>
      <sz val="11"/>
      <color theme="1"/>
      <name val="Arial"/>
      <family val="2"/>
    </font>
    <font>
      <sz val="11"/>
      <name val="Arial"/>
      <family val="2"/>
    </font>
    <font>
      <sz val="9"/>
      <color theme="1"/>
      <name val="Arial"/>
      <family val="2"/>
    </font>
    <font>
      <sz val="10"/>
      <color theme="1"/>
      <name val="Arial"/>
      <family val="2"/>
    </font>
    <font>
      <b/>
      <sz val="10"/>
      <color theme="1"/>
      <name val="Arial"/>
      <family val="2"/>
    </font>
    <font>
      <u/>
      <sz val="11"/>
      <name val="Arial"/>
      <family val="2"/>
    </font>
    <font>
      <b/>
      <u/>
      <sz val="10"/>
      <color theme="1"/>
      <name val="Arial"/>
      <family val="2"/>
    </font>
    <font>
      <b/>
      <u/>
      <sz val="10"/>
      <name val="Arial"/>
      <family val="2"/>
    </font>
    <font>
      <b/>
      <sz val="10"/>
      <name val="Arial"/>
      <family val="2"/>
    </font>
    <font>
      <b/>
      <sz val="10"/>
      <color rgb="FFFF0000"/>
      <name val="Arial"/>
      <family val="2"/>
    </font>
    <font>
      <b/>
      <u/>
      <sz val="11"/>
      <name val="Arial"/>
      <family val="2"/>
    </font>
    <font>
      <b/>
      <sz val="11"/>
      <name val="Arial"/>
      <family val="2"/>
    </font>
    <font>
      <b/>
      <sz val="11"/>
      <color theme="1"/>
      <name val="Calibri"/>
      <family val="2"/>
      <scheme val="minor"/>
    </font>
    <font>
      <i/>
      <sz val="12"/>
      <name val="Calibri"/>
      <family val="2"/>
      <scheme val="minor"/>
    </font>
    <font>
      <sz val="12"/>
      <name val="Calibri"/>
      <family val="2"/>
      <scheme val="minor"/>
    </font>
    <font>
      <b/>
      <sz val="11"/>
      <name val="Calibri"/>
      <family val="2"/>
      <scheme val="minor"/>
    </font>
    <font>
      <b/>
      <u/>
      <sz val="11"/>
      <name val="Calibri"/>
      <family val="2"/>
      <scheme val="minor"/>
    </font>
    <font>
      <sz val="11"/>
      <color rgb="FF222222"/>
      <name val="Calibri"/>
      <family val="2"/>
      <scheme val="minor"/>
    </font>
    <font>
      <b/>
      <sz val="11"/>
      <color rgb="FF222222"/>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79646"/>
        <bgColor rgb="FF000000"/>
      </patternFill>
    </fill>
    <fill>
      <patternFill patternType="solid">
        <fgColor rgb="FFFFFFFF"/>
        <bgColor rgb="FF000000"/>
      </patternFill>
    </fill>
    <fill>
      <patternFill patternType="solid">
        <fgColor rgb="FFFCDDCF"/>
        <bgColor rgb="FF000000"/>
      </patternFill>
    </fill>
    <fill>
      <patternFill patternType="solid">
        <fgColor rgb="FFFDEFE9"/>
        <bgColor rgb="FF000000"/>
      </patternFill>
    </fill>
    <fill>
      <patternFill patternType="solid">
        <fgColor indexed="9"/>
        <bgColor indexed="64"/>
      </patternFill>
    </fill>
    <fill>
      <patternFill patternType="solid">
        <fgColor rgb="FFFABF8F"/>
        <bgColor rgb="FF000000"/>
      </patternFill>
    </fill>
    <fill>
      <patternFill patternType="solid">
        <fgColor rgb="FFFCD5B4"/>
        <bgColor rgb="FF000000"/>
      </patternFill>
    </fill>
    <fill>
      <patternFill patternType="solid">
        <fgColor theme="9" tint="-0.249977111117893"/>
        <bgColor indexed="64"/>
      </patternFill>
    </fill>
    <fill>
      <patternFill patternType="solid">
        <fgColor rgb="FFC15B07"/>
        <bgColor indexed="64"/>
      </patternFill>
    </fill>
    <fill>
      <patternFill patternType="solid">
        <fgColor rgb="FFFFFF00"/>
        <bgColor indexed="64"/>
      </patternFill>
    </fill>
    <fill>
      <patternFill patternType="solid">
        <fgColor theme="0"/>
        <bgColor rgb="FF000000"/>
      </patternFill>
    </fill>
  </fills>
  <borders count="100">
    <border>
      <left/>
      <right/>
      <top/>
      <bottom/>
      <diagonal/>
    </border>
    <border>
      <left style="medium">
        <color theme="9" tint="-0.499984740745262"/>
      </left>
      <right style="dotted">
        <color theme="9" tint="-0.499984740745262"/>
      </right>
      <top style="medium">
        <color theme="9" tint="-0.499984740745262"/>
      </top>
      <bottom style="dotted">
        <color theme="9" tint="-0.499984740745262"/>
      </bottom>
      <diagonal/>
    </border>
    <border>
      <left style="dotted">
        <color theme="9" tint="-0.499984740745262"/>
      </left>
      <right style="dotted">
        <color theme="9" tint="-0.499984740745262"/>
      </right>
      <top style="medium">
        <color theme="9" tint="-0.499984740745262"/>
      </top>
      <bottom style="dotted">
        <color theme="9" tint="-0.499984740745262"/>
      </bottom>
      <diagonal/>
    </border>
    <border>
      <left style="dotted">
        <color theme="9" tint="-0.499984740745262"/>
      </left>
      <right style="medium">
        <color theme="9" tint="-0.499984740745262"/>
      </right>
      <top style="medium">
        <color theme="9" tint="-0.499984740745262"/>
      </top>
      <bottom style="dotted">
        <color theme="9" tint="-0.499984740745262"/>
      </bottom>
      <diagonal/>
    </border>
    <border>
      <left style="medium">
        <color theme="9" tint="-0.499984740745262"/>
      </left>
      <right style="dotted">
        <color theme="9" tint="-0.499984740745262"/>
      </right>
      <top style="dotted">
        <color theme="9" tint="-0.499984740745262"/>
      </top>
      <bottom style="dotted">
        <color theme="9" tint="-0.499984740745262"/>
      </bottom>
      <diagonal/>
    </border>
    <border>
      <left style="dotted">
        <color theme="9" tint="-0.499984740745262"/>
      </left>
      <right style="dotted">
        <color theme="9" tint="-0.499984740745262"/>
      </right>
      <top style="dotted">
        <color theme="9" tint="-0.499984740745262"/>
      </top>
      <bottom style="dotted">
        <color theme="9" tint="-0.499984740745262"/>
      </bottom>
      <diagonal/>
    </border>
    <border>
      <left style="dotted">
        <color theme="9" tint="-0.499984740745262"/>
      </left>
      <right style="medium">
        <color theme="9" tint="-0.499984740745262"/>
      </right>
      <top style="dotted">
        <color theme="9" tint="-0.499984740745262"/>
      </top>
      <bottom style="dotted">
        <color theme="9" tint="-0.499984740745262"/>
      </bottom>
      <diagonal/>
    </border>
    <border>
      <left style="medium">
        <color theme="9" tint="-0.499984740745262"/>
      </left>
      <right style="dotted">
        <color theme="9" tint="-0.499984740745262"/>
      </right>
      <top style="dotted">
        <color theme="9" tint="-0.499984740745262"/>
      </top>
      <bottom style="medium">
        <color theme="9" tint="-0.499984740745262"/>
      </bottom>
      <diagonal/>
    </border>
    <border>
      <left style="dotted">
        <color theme="9" tint="-0.499984740745262"/>
      </left>
      <right style="dotted">
        <color theme="9" tint="-0.499984740745262"/>
      </right>
      <top style="dotted">
        <color theme="9" tint="-0.499984740745262"/>
      </top>
      <bottom style="medium">
        <color theme="9" tint="-0.499984740745262"/>
      </bottom>
      <diagonal/>
    </border>
    <border>
      <left style="dotted">
        <color theme="9" tint="-0.499984740745262"/>
      </left>
      <right style="medium">
        <color theme="9" tint="-0.499984740745262"/>
      </right>
      <top style="dotted">
        <color theme="9" tint="-0.499984740745262"/>
      </top>
      <bottom style="medium">
        <color theme="9" tint="-0.499984740745262"/>
      </bottom>
      <diagonal/>
    </border>
    <border>
      <left style="medium">
        <color theme="9" tint="-0.499984740745262"/>
      </left>
      <right style="dotted">
        <color theme="9" tint="-0.499984740745262"/>
      </right>
      <top/>
      <bottom style="dotted">
        <color theme="9" tint="-0.499984740745262"/>
      </bottom>
      <diagonal/>
    </border>
    <border>
      <left style="dotted">
        <color theme="9" tint="-0.499984740745262"/>
      </left>
      <right style="dotted">
        <color theme="9" tint="-0.499984740745262"/>
      </right>
      <top/>
      <bottom style="dotted">
        <color theme="9" tint="-0.499984740745262"/>
      </bottom>
      <diagonal/>
    </border>
    <border>
      <left style="dotted">
        <color theme="9" tint="-0.499984740745262"/>
      </left>
      <right style="medium">
        <color theme="9" tint="-0.499984740745262"/>
      </right>
      <top/>
      <bottom style="dotted">
        <color theme="9" tint="-0.499984740745262"/>
      </bottom>
      <diagonal/>
    </border>
    <border>
      <left style="medium">
        <color theme="9" tint="-0.499984740745262"/>
      </left>
      <right style="dotted">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style="medium">
        <color theme="9" tint="-0.499984740745262"/>
      </top>
      <bottom style="medium">
        <color theme="9" tint="-0.499984740745262"/>
      </bottom>
      <diagonal/>
    </border>
    <border>
      <left style="dotted">
        <color theme="9" tint="-0.499984740745262"/>
      </left>
      <right style="medium">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bottom/>
      <diagonal/>
    </border>
    <border>
      <left style="medium">
        <color theme="9" tint="-0.499984740745262"/>
      </left>
      <right style="dotted">
        <color theme="9" tint="-0.499984740745262"/>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bottom style="medium">
        <color theme="9" tint="-0.499984740745262"/>
      </bottom>
      <diagonal/>
    </border>
    <border>
      <left style="dotted">
        <color theme="9" tint="-0.499984740745262"/>
      </left>
      <right style="medium">
        <color theme="9" tint="-0.499984740745262"/>
      </right>
      <top/>
      <bottom style="medium">
        <color theme="9" tint="-0.499984740745262"/>
      </bottom>
      <diagonal/>
    </border>
    <border>
      <left style="medium">
        <color rgb="FF974706"/>
      </left>
      <right/>
      <top/>
      <bottom/>
      <diagonal/>
    </border>
    <border>
      <left style="medium">
        <color rgb="FF974706"/>
      </left>
      <right/>
      <top style="medium">
        <color rgb="FF974706"/>
      </top>
      <bottom style="medium">
        <color rgb="FF974706"/>
      </bottom>
      <diagonal/>
    </border>
    <border>
      <left style="medium">
        <color rgb="FF974706"/>
      </left>
      <right style="medium">
        <color rgb="FF974706"/>
      </right>
      <top style="medium">
        <color rgb="FF974706"/>
      </top>
      <bottom style="medium">
        <color rgb="FF974706"/>
      </bottom>
      <diagonal/>
    </border>
    <border>
      <left style="medium">
        <color rgb="FF974706"/>
      </left>
      <right style="dotted">
        <color rgb="FF974706"/>
      </right>
      <top style="medium">
        <color rgb="FF974706"/>
      </top>
      <bottom style="medium">
        <color rgb="FF974706"/>
      </bottom>
      <diagonal/>
    </border>
    <border>
      <left style="dotted">
        <color rgb="FF974706"/>
      </left>
      <right style="dotted">
        <color rgb="FF974706"/>
      </right>
      <top style="medium">
        <color rgb="FF974706"/>
      </top>
      <bottom style="medium">
        <color rgb="FF974706"/>
      </bottom>
      <diagonal/>
    </border>
    <border>
      <left style="dashed">
        <color rgb="FF974706"/>
      </left>
      <right style="dashed">
        <color rgb="FF974706"/>
      </right>
      <top style="medium">
        <color rgb="FF974706"/>
      </top>
      <bottom style="medium">
        <color rgb="FF974706"/>
      </bottom>
      <diagonal/>
    </border>
    <border>
      <left style="medium">
        <color rgb="FF974706"/>
      </left>
      <right style="dotted">
        <color rgb="FF974706"/>
      </right>
      <top/>
      <bottom style="medium">
        <color rgb="FF974706"/>
      </bottom>
      <diagonal/>
    </border>
    <border>
      <left style="dotted">
        <color rgb="FF974706"/>
      </left>
      <right style="dotted">
        <color rgb="FF974706"/>
      </right>
      <top/>
      <bottom style="medium">
        <color rgb="FF974706"/>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style="medium">
        <color theme="9" tint="-0.499984740745262"/>
      </left>
      <right style="dotted">
        <color theme="9" tint="-0.499984740745262"/>
      </right>
      <top style="dotted">
        <color theme="9" tint="-0.499984740745262"/>
      </top>
      <bottom/>
      <diagonal/>
    </border>
    <border>
      <left style="dotted">
        <color theme="9" tint="-0.499984740745262"/>
      </left>
      <right style="dotted">
        <color theme="9" tint="-0.499984740745262"/>
      </right>
      <top style="dotted">
        <color theme="9" tint="-0.499984740745262"/>
      </top>
      <bottom/>
      <diagonal/>
    </border>
    <border>
      <left style="dotted">
        <color theme="9" tint="-0.499984740745262"/>
      </left>
      <right style="medium">
        <color theme="9" tint="-0.499984740745262"/>
      </right>
      <top style="dotted">
        <color theme="9" tint="-0.499984740745262"/>
      </top>
      <bottom/>
      <diagonal/>
    </border>
    <border>
      <left style="medium">
        <color indexed="64"/>
      </left>
      <right/>
      <top/>
      <bottom/>
      <diagonal/>
    </border>
    <border>
      <left style="medium">
        <color theme="9" tint="-0.499984740745262"/>
      </left>
      <right style="dotted">
        <color theme="9" tint="-0.499984740745262"/>
      </right>
      <top style="medium">
        <color theme="9" tint="-0.499984740745262"/>
      </top>
      <bottom/>
      <diagonal/>
    </border>
    <border>
      <left style="dotted">
        <color theme="9" tint="-0.499984740745262"/>
      </left>
      <right style="dotted">
        <color theme="9" tint="-0.499984740745262"/>
      </right>
      <top style="medium">
        <color theme="9" tint="-0.499984740745262"/>
      </top>
      <bottom/>
      <diagonal/>
    </border>
    <border>
      <left style="dotted">
        <color theme="9" tint="-0.499984740745262"/>
      </left>
      <right style="medium">
        <color theme="9" tint="-0.499984740745262"/>
      </right>
      <top style="medium">
        <color theme="9" tint="-0.499984740745262"/>
      </top>
      <bottom/>
      <diagonal/>
    </border>
    <border>
      <left/>
      <right style="dotted">
        <color theme="9" tint="-0.499984740745262"/>
      </right>
      <top style="medium">
        <color theme="9" tint="-0.499984740745262"/>
      </top>
      <bottom/>
      <diagonal/>
    </border>
    <border>
      <left style="dotted">
        <color theme="9" tint="-0.499984740745262"/>
      </left>
      <right style="dotted">
        <color theme="9" tint="-0.499984740745262"/>
      </right>
      <top style="medium">
        <color theme="9" tint="-0.499984740745262"/>
      </top>
      <bottom style="dashed">
        <color theme="9" tint="-0.499984740745262"/>
      </bottom>
      <diagonal/>
    </border>
    <border>
      <left/>
      <right style="dotted">
        <color theme="9" tint="-0.499984740745262"/>
      </right>
      <top/>
      <bottom/>
      <diagonal/>
    </border>
    <border>
      <left/>
      <right style="dotted">
        <color theme="9" tint="-0.499984740745262"/>
      </right>
      <top/>
      <bottom style="medium">
        <color theme="9" tint="-0.499984740745262"/>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hair">
        <color theme="9" tint="-0.24994659260841701"/>
      </bottom>
      <diagonal/>
    </border>
    <border>
      <left style="hair">
        <color indexed="64"/>
      </left>
      <right/>
      <top/>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hair">
        <color theme="9" tint="-0.24994659260841701"/>
      </left>
      <right style="hair">
        <color theme="9" tint="-0.24994659260841701"/>
      </right>
      <top style="hair">
        <color theme="9" tint="-0.24994659260841701"/>
      </top>
      <bottom/>
      <diagonal/>
    </border>
    <border>
      <left/>
      <right/>
      <top style="hair">
        <color theme="9" tint="-0.249977111117893"/>
      </top>
      <bottom/>
      <diagonal/>
    </border>
    <border>
      <left style="hair">
        <color theme="9" tint="-0.249977111117893"/>
      </left>
      <right/>
      <top style="hair">
        <color theme="9" tint="-0.249977111117893"/>
      </top>
      <bottom/>
      <diagonal/>
    </border>
    <border>
      <left style="hair">
        <color theme="9" tint="-0.249977111117893"/>
      </left>
      <right style="hair">
        <color theme="9" tint="-0.249977111117893"/>
      </right>
      <top style="hair">
        <color theme="9" tint="-0.249977111117893"/>
      </top>
      <bottom/>
      <diagonal/>
    </border>
    <border>
      <left style="hair">
        <color theme="9" tint="-0.24994659260841701"/>
      </left>
      <right style="hair">
        <color theme="9" tint="-0.24994659260841701"/>
      </right>
      <top/>
      <bottom style="hair">
        <color theme="9" tint="-0.24994659260841701"/>
      </bottom>
      <diagonal/>
    </border>
    <border>
      <left/>
      <right/>
      <top/>
      <bottom style="hair">
        <color theme="9" tint="-0.249977111117893"/>
      </bottom>
      <diagonal/>
    </border>
    <border>
      <left style="hair">
        <color theme="9" tint="-0.249977111117893"/>
      </left>
      <right/>
      <top/>
      <bottom style="hair">
        <color theme="9" tint="-0.249977111117893"/>
      </bottom>
      <diagonal/>
    </border>
    <border>
      <left style="hair">
        <color theme="9" tint="-0.249977111117893"/>
      </left>
      <right style="hair">
        <color theme="9" tint="-0.249977111117893"/>
      </right>
      <top/>
      <bottom style="hair">
        <color theme="9" tint="-0.249977111117893"/>
      </bottom>
      <diagonal/>
    </border>
    <border>
      <left/>
      <right style="hair">
        <color theme="9" tint="-0.24994659260841701"/>
      </right>
      <top style="hair">
        <color theme="9" tint="-0.24994659260841701"/>
      </top>
      <bottom/>
      <diagonal/>
    </border>
    <border>
      <left style="hair">
        <color theme="9" tint="-0.24994659260841701"/>
      </left>
      <right style="hair">
        <color theme="9" tint="-0.24994659260841701"/>
      </right>
      <top/>
      <bottom/>
      <diagonal/>
    </border>
    <border>
      <left style="hair">
        <color theme="9" tint="-0.24994659260841701"/>
      </left>
      <right style="hair">
        <color theme="9" tint="-0.24994659260841701"/>
      </right>
      <top style="hair">
        <color theme="9" tint="-0.249977111117893"/>
      </top>
      <bottom style="hair">
        <color theme="9" tint="-0.24994659260841701"/>
      </bottom>
      <diagonal/>
    </border>
    <border>
      <left/>
      <right style="hair">
        <color theme="9" tint="-0.24994659260841701"/>
      </right>
      <top style="hair">
        <color theme="9" tint="-0.24994659260841701"/>
      </top>
      <bottom style="hair">
        <color theme="9" tint="-0.24994659260841701"/>
      </bottom>
      <diagonal/>
    </border>
    <border>
      <left/>
      <right/>
      <top style="hair">
        <color theme="9" tint="-0.2499465926084170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rgb="FF974706"/>
      </left>
      <right/>
      <top style="medium">
        <color rgb="FF974706"/>
      </top>
      <bottom style="medium">
        <color rgb="FF974706"/>
      </bottom>
      <diagonal/>
    </border>
    <border>
      <left style="dotted">
        <color rgb="FF974706"/>
      </left>
      <right/>
      <top/>
      <bottom style="medium">
        <color rgb="FF974706"/>
      </bottom>
      <diagonal/>
    </border>
    <border>
      <left style="dotted">
        <color theme="9" tint="-0.499984740745262"/>
      </left>
      <right/>
      <top style="medium">
        <color theme="9" tint="-0.499984740745262"/>
      </top>
      <bottom style="medium">
        <color theme="9"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theme="9" tint="-0.499984740745262"/>
      </left>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theme="9" tint="-0.499984740745262"/>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theme="9" tint="-0.499984740745262"/>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9" tint="-0.499984740745262"/>
      </left>
      <right style="medium">
        <color theme="9" tint="-0.499984740745262"/>
      </right>
      <top/>
      <bottom/>
      <diagonal/>
    </border>
    <border>
      <left style="medium">
        <color theme="9" tint="-0.499984740745262"/>
      </left>
      <right style="thin">
        <color indexed="64"/>
      </right>
      <top/>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dotted">
        <color theme="9" tint="-0.499984740745262"/>
      </left>
      <right/>
      <top style="medium">
        <color theme="9" tint="-0.499984740745262"/>
      </top>
      <bottom style="dotted">
        <color theme="9" tint="-0.499984740745262"/>
      </bottom>
      <diagonal/>
    </border>
    <border>
      <left style="dotted">
        <color theme="9" tint="-0.499984740745262"/>
      </left>
      <right/>
      <top style="dotted">
        <color theme="9" tint="-0.499984740745262"/>
      </top>
      <bottom style="medium">
        <color theme="9" tint="-0.499984740745262"/>
      </bottom>
      <diagonal/>
    </border>
    <border>
      <left style="dotted">
        <color theme="9" tint="-0.499984740745262"/>
      </left>
      <right/>
      <top/>
      <bottom style="dotted">
        <color theme="9" tint="-0.499984740745262"/>
      </bottom>
      <diagonal/>
    </border>
    <border>
      <left style="thin">
        <color indexed="64"/>
      </left>
      <right style="thin">
        <color indexed="64"/>
      </right>
      <top/>
      <bottom/>
      <diagonal/>
    </border>
  </borders>
  <cellStyleXfs count="4">
    <xf numFmtId="0" fontId="0" fillId="0" borderId="0"/>
    <xf numFmtId="0" fontId="3" fillId="0" borderId="0"/>
    <xf numFmtId="0" fontId="1" fillId="0" borderId="0"/>
    <xf numFmtId="0" fontId="37" fillId="0" borderId="0" applyNumberFormat="0" applyFill="0" applyBorder="0" applyAlignment="0" applyProtection="0"/>
  </cellStyleXfs>
  <cellXfs count="401">
    <xf numFmtId="0" fontId="0" fillId="0" borderId="0" xfId="0"/>
    <xf numFmtId="0" fontId="0" fillId="0" borderId="0" xfId="0"/>
    <xf numFmtId="0" fontId="0" fillId="0" borderId="0" xfId="0"/>
    <xf numFmtId="0" fontId="9" fillId="2" borderId="5" xfId="0" applyFont="1" applyFill="1" applyBorder="1" applyAlignment="1">
      <alignment horizontal="center" vertical="center" wrapText="1"/>
    </xf>
    <xf numFmtId="0" fontId="10"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2" borderId="8" xfId="0" applyFont="1" applyFill="1" applyBorder="1" applyAlignment="1">
      <alignment horizontal="left" vertical="center" wrapText="1"/>
    </xf>
    <xf numFmtId="0" fontId="4" fillId="2" borderId="8" xfId="0" applyFont="1" applyFill="1" applyBorder="1" applyAlignment="1">
      <alignment horizontal="center" vertical="center" wrapText="1"/>
    </xf>
    <xf numFmtId="164" fontId="4" fillId="0" borderId="9" xfId="0" applyNumberFormat="1" applyFont="1" applyFill="1" applyBorder="1" applyAlignment="1">
      <alignment horizontal="center" vertical="center"/>
    </xf>
    <xf numFmtId="0" fontId="6" fillId="2" borderId="17"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6" xfId="0" applyFont="1" applyFill="1" applyBorder="1" applyAlignment="1">
      <alignment horizontal="center" vertical="center"/>
    </xf>
    <xf numFmtId="0" fontId="9" fillId="2" borderId="11" xfId="0" applyFont="1" applyFill="1" applyBorder="1" applyAlignment="1">
      <alignment horizontal="center" vertical="center" wrapText="1"/>
    </xf>
    <xf numFmtId="0" fontId="10" fillId="2" borderId="11" xfId="0" applyFont="1" applyFill="1" applyBorder="1" applyAlignment="1">
      <alignment horizontal="left" vertical="center" wrapText="1"/>
    </xf>
    <xf numFmtId="0" fontId="4" fillId="2" borderId="11" xfId="0" applyFont="1" applyFill="1" applyBorder="1" applyAlignment="1">
      <alignment horizontal="center" vertical="center" wrapText="1"/>
    </xf>
    <xf numFmtId="164" fontId="4" fillId="0" borderId="1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4" fillId="0" borderId="9"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0" fontId="0" fillId="2" borderId="0" xfId="0" applyFill="1" applyAlignment="1">
      <alignment wrapText="1"/>
    </xf>
    <xf numFmtId="0" fontId="0" fillId="2" borderId="0" xfId="0" applyFill="1"/>
    <xf numFmtId="0" fontId="14" fillId="6" borderId="18" xfId="0" applyFont="1" applyFill="1" applyBorder="1" applyAlignment="1">
      <alignment horizontal="center" vertical="center" wrapText="1" readingOrder="1"/>
    </xf>
    <xf numFmtId="0" fontId="16" fillId="7" borderId="0" xfId="0" applyFont="1" applyFill="1" applyBorder="1"/>
    <xf numFmtId="0" fontId="15" fillId="8" borderId="19" xfId="0" applyFont="1" applyFill="1" applyBorder="1" applyAlignment="1">
      <alignment horizontal="left" vertical="center" wrapText="1" indent="1" readingOrder="1"/>
    </xf>
    <xf numFmtId="0" fontId="15" fillId="8" borderId="19" xfId="0" applyFont="1" applyFill="1" applyBorder="1" applyAlignment="1">
      <alignment horizontal="center" vertical="center" wrapText="1" readingOrder="1"/>
    </xf>
    <xf numFmtId="0" fontId="15" fillId="9" borderId="20" xfId="0" applyFont="1" applyFill="1" applyBorder="1" applyAlignment="1">
      <alignment horizontal="left" vertical="center" wrapText="1" indent="1" readingOrder="1"/>
    </xf>
    <xf numFmtId="0" fontId="15" fillId="9" borderId="20" xfId="0" applyFont="1" applyFill="1" applyBorder="1" applyAlignment="1">
      <alignment horizontal="center" vertical="center" wrapText="1" readingOrder="1"/>
    </xf>
    <xf numFmtId="0" fontId="15" fillId="8" borderId="20" xfId="0" applyFont="1" applyFill="1" applyBorder="1" applyAlignment="1">
      <alignment horizontal="left" vertical="center" wrapText="1" indent="1" readingOrder="1"/>
    </xf>
    <xf numFmtId="0" fontId="15" fillId="8" borderId="20" xfId="0" applyFont="1" applyFill="1" applyBorder="1" applyAlignment="1">
      <alignment horizontal="center" vertical="center" wrapText="1" readingOrder="1"/>
    </xf>
    <xf numFmtId="0" fontId="16" fillId="0" borderId="0" xfId="0" applyFont="1" applyFill="1" applyBorder="1"/>
    <xf numFmtId="0" fontId="16" fillId="0" borderId="0" xfId="0" applyFont="1" applyFill="1" applyBorder="1" applyAlignment="1">
      <alignment readingOrder="1"/>
    </xf>
    <xf numFmtId="0" fontId="13" fillId="6" borderId="18" xfId="0" applyFont="1" applyFill="1" applyBorder="1" applyAlignment="1">
      <alignment horizontal="center" vertical="center" readingOrder="1"/>
    </xf>
    <xf numFmtId="0" fontId="13" fillId="6" borderId="18" xfId="0" applyFont="1" applyFill="1" applyBorder="1" applyAlignment="1">
      <alignment horizontal="center" vertical="center" wrapText="1" readingOrder="1"/>
    </xf>
    <xf numFmtId="0" fontId="11" fillId="8" borderId="19" xfId="0" applyFont="1" applyFill="1" applyBorder="1" applyAlignment="1">
      <alignment horizontal="left" vertical="center" readingOrder="1"/>
    </xf>
    <xf numFmtId="0" fontId="11" fillId="8" borderId="19" xfId="0" applyFont="1" applyFill="1" applyBorder="1" applyAlignment="1">
      <alignment horizontal="justify" vertical="center" wrapText="1" readingOrder="1"/>
    </xf>
    <xf numFmtId="9" fontId="11" fillId="8" borderId="19" xfId="0" applyNumberFormat="1" applyFont="1" applyFill="1" applyBorder="1" applyAlignment="1">
      <alignment horizontal="center" vertical="center" wrapText="1" readingOrder="1"/>
    </xf>
    <xf numFmtId="0" fontId="11" fillId="9" borderId="20" xfId="0" applyFont="1" applyFill="1" applyBorder="1" applyAlignment="1">
      <alignment horizontal="left" vertical="center" readingOrder="1"/>
    </xf>
    <xf numFmtId="0" fontId="11" fillId="9" borderId="20" xfId="0" applyFont="1" applyFill="1" applyBorder="1" applyAlignment="1">
      <alignment horizontal="justify" vertical="center" wrapText="1" readingOrder="1"/>
    </xf>
    <xf numFmtId="0" fontId="11" fillId="9" borderId="20" xfId="0" applyFont="1" applyFill="1" applyBorder="1" applyAlignment="1">
      <alignment horizontal="center" vertical="center" wrapText="1" readingOrder="1"/>
    </xf>
    <xf numFmtId="0" fontId="11" fillId="8" borderId="20" xfId="0" applyFont="1" applyFill="1" applyBorder="1" applyAlignment="1">
      <alignment horizontal="justify" vertical="center" wrapText="1" readingOrder="1"/>
    </xf>
    <xf numFmtId="9" fontId="11" fillId="8" borderId="20" xfId="0" applyNumberFormat="1" applyFont="1" applyFill="1" applyBorder="1" applyAlignment="1">
      <alignment horizontal="center" vertical="center" wrapText="1" readingOrder="1"/>
    </xf>
    <xf numFmtId="0" fontId="11" fillId="6" borderId="18" xfId="0" applyFont="1" applyFill="1" applyBorder="1" applyAlignment="1">
      <alignment horizontal="left" vertical="center" wrapText="1" indent="1" readingOrder="1"/>
    </xf>
    <xf numFmtId="0" fontId="11" fillId="6" borderId="18" xfId="0" applyFont="1" applyFill="1" applyBorder="1" applyAlignment="1">
      <alignment horizontal="justify" vertical="center" wrapText="1" readingOrder="1"/>
    </xf>
    <xf numFmtId="9" fontId="11" fillId="6" borderId="18" xfId="0" applyNumberFormat="1" applyFont="1" applyFill="1" applyBorder="1" applyAlignment="1">
      <alignment horizontal="center" vertical="center" wrapText="1" readingOrder="1"/>
    </xf>
    <xf numFmtId="0" fontId="12" fillId="8" borderId="19" xfId="0" applyFont="1" applyFill="1" applyBorder="1" applyAlignment="1">
      <alignment horizontal="right" vertical="center" wrapText="1" indent="1"/>
    </xf>
    <xf numFmtId="9" fontId="11" fillId="9" borderId="20" xfId="0" applyNumberFormat="1" applyFont="1" applyFill="1" applyBorder="1" applyAlignment="1">
      <alignment horizontal="center" vertical="center" wrapText="1" readingOrder="1"/>
    </xf>
    <xf numFmtId="0" fontId="16" fillId="7" borderId="0" xfId="0" applyFont="1" applyFill="1" applyBorder="1" applyAlignment="1">
      <alignment readingOrder="1"/>
    </xf>
    <xf numFmtId="0" fontId="22" fillId="7" borderId="31" xfId="0" applyFont="1" applyFill="1" applyBorder="1" applyAlignment="1" applyProtection="1">
      <alignment horizontal="center" vertical="center" wrapText="1"/>
    </xf>
    <xf numFmtId="0" fontId="23" fillId="7" borderId="33" xfId="0" applyFont="1" applyFill="1" applyBorder="1" applyAlignment="1" applyProtection="1">
      <alignment horizontal="justify" vertical="center" wrapText="1"/>
    </xf>
    <xf numFmtId="0" fontId="24" fillId="7" borderId="34" xfId="0" applyFont="1" applyFill="1" applyBorder="1" applyAlignment="1" applyProtection="1">
      <alignment horizontal="justify" vertical="center" wrapText="1"/>
    </xf>
    <xf numFmtId="0" fontId="23" fillId="7" borderId="35" xfId="0" applyFont="1" applyFill="1" applyBorder="1" applyAlignment="1" applyProtection="1">
      <alignment horizontal="justify" vertical="center" wrapText="1"/>
    </xf>
    <xf numFmtId="0" fontId="23" fillId="7" borderId="36" xfId="0" applyFont="1" applyFill="1" applyBorder="1" applyAlignment="1" applyProtection="1">
      <alignment horizontal="justify" vertical="center" wrapText="1"/>
    </xf>
    <xf numFmtId="14" fontId="23" fillId="7" borderId="36" xfId="0" applyNumberFormat="1" applyFont="1" applyFill="1" applyBorder="1" applyAlignment="1" applyProtection="1">
      <alignment horizontal="justify" vertical="center" wrapText="1"/>
    </xf>
    <xf numFmtId="0" fontId="16" fillId="7" borderId="0" xfId="0" applyFont="1" applyFill="1" applyBorder="1" applyAlignment="1">
      <alignment wrapText="1"/>
    </xf>
    <xf numFmtId="0" fontId="26" fillId="2" borderId="26" xfId="0" applyFont="1" applyFill="1" applyBorder="1" applyAlignment="1">
      <alignment horizontal="center" vertical="center"/>
    </xf>
    <xf numFmtId="0" fontId="26" fillId="2" borderId="26"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14" fontId="29" fillId="2" borderId="3" xfId="0" applyNumberFormat="1" applyFont="1" applyFill="1" applyBorder="1" applyAlignment="1">
      <alignment horizontal="center" vertical="center" wrapText="1"/>
    </xf>
    <xf numFmtId="0" fontId="27" fillId="2" borderId="4" xfId="0" applyFont="1" applyFill="1" applyBorder="1" applyAlignment="1">
      <alignment horizontal="center" vertical="center" wrapText="1"/>
    </xf>
    <xf numFmtId="0" fontId="28" fillId="2" borderId="5" xfId="0" applyFont="1" applyFill="1" applyBorder="1" applyAlignment="1">
      <alignment horizontal="left" vertical="center" wrapText="1"/>
    </xf>
    <xf numFmtId="0" fontId="29" fillId="2" borderId="5" xfId="0" applyFont="1" applyFill="1" applyBorder="1" applyAlignment="1">
      <alignment horizontal="center" vertical="center" wrapText="1"/>
    </xf>
    <xf numFmtId="0" fontId="29" fillId="2" borderId="5" xfId="0" applyFont="1" applyFill="1" applyBorder="1" applyAlignment="1">
      <alignment horizontal="center" vertical="center"/>
    </xf>
    <xf numFmtId="14" fontId="29" fillId="2" borderId="6" xfId="0" applyNumberFormat="1" applyFont="1" applyFill="1" applyBorder="1" applyAlignment="1">
      <alignment horizontal="center" vertical="center"/>
    </xf>
    <xf numFmtId="14" fontId="29" fillId="2" borderId="6" xfId="0" applyNumberFormat="1" applyFont="1" applyFill="1" applyBorder="1" applyAlignment="1">
      <alignment horizontal="center" vertical="center" wrapText="1"/>
    </xf>
    <xf numFmtId="0" fontId="27" fillId="2" borderId="39" xfId="0" applyFont="1" applyFill="1" applyBorder="1" applyAlignment="1">
      <alignment horizontal="center" vertical="center" wrapText="1"/>
    </xf>
    <xf numFmtId="0" fontId="29" fillId="2" borderId="40" xfId="0" applyFont="1" applyFill="1" applyBorder="1" applyAlignment="1">
      <alignment horizontal="center" vertical="center"/>
    </xf>
    <xf numFmtId="0" fontId="29" fillId="2" borderId="40" xfId="0" applyFont="1" applyFill="1" applyBorder="1" applyAlignment="1">
      <alignment horizontal="center" vertical="center" wrapText="1"/>
    </xf>
    <xf numFmtId="0" fontId="29" fillId="2" borderId="41"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6"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8" fillId="2" borderId="8"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8" xfId="0" applyFont="1" applyFill="1" applyBorder="1" applyAlignment="1">
      <alignment horizontal="center" vertical="center" wrapText="1"/>
    </xf>
    <xf numFmtId="14" fontId="29" fillId="2" borderId="9" xfId="0" applyNumberFormat="1"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7" fillId="0" borderId="1" xfId="0" applyFont="1" applyBorder="1" applyAlignment="1">
      <alignment horizontal="center"/>
    </xf>
    <xf numFmtId="0" fontId="30" fillId="2" borderId="43" xfId="0" applyFont="1" applyFill="1" applyBorder="1" applyAlignment="1">
      <alignment horizontal="center" vertical="center"/>
    </xf>
    <xf numFmtId="0" fontId="30" fillId="2" borderId="44" xfId="0" applyFont="1" applyFill="1" applyBorder="1" applyAlignment="1">
      <alignment horizontal="center" vertical="center" wrapText="1"/>
    </xf>
    <xf numFmtId="0" fontId="30" fillId="2" borderId="45" xfId="0" applyFont="1" applyFill="1" applyBorder="1" applyAlignment="1">
      <alignment horizontal="center" vertical="center" wrapText="1"/>
    </xf>
    <xf numFmtId="0" fontId="7" fillId="5" borderId="13" xfId="0" applyFont="1" applyFill="1" applyBorder="1" applyAlignment="1">
      <alignment horizontal="left" vertical="center" wrapText="1"/>
    </xf>
    <xf numFmtId="0" fontId="31" fillId="2" borderId="14" xfId="0" applyFont="1" applyFill="1" applyBorder="1" applyAlignment="1">
      <alignment horizontal="center" vertical="center" wrapText="1"/>
    </xf>
    <xf numFmtId="0" fontId="10" fillId="2" borderId="14"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14" xfId="0" applyFont="1" applyFill="1" applyBorder="1" applyAlignment="1">
      <alignment horizontal="center" vertical="center" wrapText="1"/>
    </xf>
    <xf numFmtId="0" fontId="4" fillId="2" borderId="15" xfId="0" applyFont="1" applyFill="1" applyBorder="1" applyAlignment="1">
      <alignment horizontal="justify" vertical="center" wrapText="1"/>
    </xf>
    <xf numFmtId="0" fontId="10" fillId="2" borderId="2" xfId="0" applyFont="1" applyFill="1" applyBorder="1" applyAlignment="1">
      <alignment vertical="center" wrapText="1"/>
    </xf>
    <xf numFmtId="0" fontId="4" fillId="0"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2" borderId="3"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4" fillId="2" borderId="6" xfId="0" applyFont="1" applyFill="1" applyBorder="1" applyAlignment="1">
      <alignment horizontal="justify" vertical="center" wrapText="1"/>
    </xf>
    <xf numFmtId="0" fontId="4" fillId="0" borderId="5" xfId="1" applyFont="1" applyFill="1" applyBorder="1" applyAlignment="1">
      <alignment horizontal="justify" vertical="center" wrapText="1"/>
    </xf>
    <xf numFmtId="0" fontId="4" fillId="0" borderId="5" xfId="0" applyFont="1" applyBorder="1" applyAlignment="1">
      <alignment horizontal="justify" vertical="center" wrapText="1"/>
    </xf>
    <xf numFmtId="0" fontId="4" fillId="0" borderId="5" xfId="0" applyFont="1" applyBorder="1" applyAlignment="1">
      <alignment horizontal="center" vertical="center" wrapText="1"/>
    </xf>
    <xf numFmtId="17" fontId="4" fillId="2" borderId="6" xfId="0" applyNumberFormat="1" applyFont="1" applyFill="1" applyBorder="1" applyAlignment="1">
      <alignment horizontal="justify" vertical="center" wrapText="1"/>
    </xf>
    <xf numFmtId="0" fontId="31" fillId="2" borderId="2" xfId="0" applyFont="1" applyFill="1" applyBorder="1" applyAlignment="1">
      <alignment horizontal="center" vertical="center" wrapText="1"/>
    </xf>
    <xf numFmtId="0" fontId="10" fillId="2" borderId="2" xfId="0" applyFont="1" applyFill="1" applyBorder="1" applyAlignment="1">
      <alignment horizontal="justify" vertical="center" wrapText="1"/>
    </xf>
    <xf numFmtId="0" fontId="31" fillId="2" borderId="5" xfId="0" applyFont="1" applyFill="1" applyBorder="1" applyAlignment="1">
      <alignment horizontal="center" vertical="center" wrapText="1"/>
    </xf>
    <xf numFmtId="0" fontId="10" fillId="2" borderId="5" xfId="0" applyFont="1" applyFill="1" applyBorder="1" applyAlignment="1">
      <alignment horizontal="justify" vertical="center" wrapText="1"/>
    </xf>
    <xf numFmtId="0" fontId="31" fillId="2" borderId="8" xfId="0" applyFont="1" applyFill="1" applyBorder="1" applyAlignment="1">
      <alignment horizontal="center" vertical="center" wrapText="1"/>
    </xf>
    <xf numFmtId="0" fontId="10" fillId="2" borderId="8"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4" fillId="2" borderId="9" xfId="0" applyFont="1" applyFill="1" applyBorder="1" applyAlignment="1">
      <alignment horizontal="justify" vertical="center" wrapText="1"/>
    </xf>
    <xf numFmtId="0" fontId="31" fillId="2" borderId="47" xfId="0" applyFont="1" applyFill="1" applyBorder="1" applyAlignment="1">
      <alignment horizontal="center" vertical="center" wrapText="1"/>
    </xf>
    <xf numFmtId="0" fontId="10" fillId="2" borderId="47" xfId="0" applyFont="1" applyFill="1" applyBorder="1" applyAlignment="1">
      <alignment horizontal="justify" vertical="center" wrapText="1"/>
    </xf>
    <xf numFmtId="0" fontId="4" fillId="2" borderId="28" xfId="0" applyFont="1" applyFill="1" applyBorder="1" applyAlignment="1">
      <alignment horizontal="justify" vertical="center" wrapText="1"/>
    </xf>
    <xf numFmtId="0" fontId="31" fillId="2" borderId="11" xfId="0" applyFont="1" applyFill="1" applyBorder="1" applyAlignment="1">
      <alignment horizontal="center" vertical="center" wrapText="1"/>
    </xf>
    <xf numFmtId="0" fontId="10" fillId="2" borderId="11" xfId="0" applyFont="1" applyFill="1" applyBorder="1" applyAlignment="1">
      <alignment horizontal="justify" vertical="center" wrapText="1"/>
    </xf>
    <xf numFmtId="0" fontId="31" fillId="2" borderId="27" xfId="0" applyFont="1" applyFill="1" applyBorder="1" applyAlignment="1">
      <alignment horizontal="center" vertical="center" wrapText="1"/>
    </xf>
    <xf numFmtId="0" fontId="10" fillId="2" borderId="27"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27" xfId="2" applyFont="1" applyFill="1" applyBorder="1" applyAlignment="1">
      <alignment horizontal="center" vertical="center" wrapText="1"/>
    </xf>
    <xf numFmtId="0" fontId="4" fillId="4" borderId="0" xfId="0" applyFont="1" applyFill="1" applyProtection="1"/>
    <xf numFmtId="0" fontId="4" fillId="10" borderId="0" xfId="0" applyFont="1" applyFill="1" applyProtection="1"/>
    <xf numFmtId="0" fontId="38" fillId="5" borderId="54" xfId="3" applyFont="1" applyFill="1" applyBorder="1" applyAlignment="1" applyProtection="1">
      <alignment horizontal="center" vertical="center" textRotation="90"/>
    </xf>
    <xf numFmtId="0" fontId="38" fillId="5" borderId="54" xfId="3" applyFont="1" applyFill="1" applyBorder="1" applyAlignment="1" applyProtection="1">
      <alignment horizontal="center" vertical="center" textRotation="90" wrapText="1"/>
    </xf>
    <xf numFmtId="0" fontId="26" fillId="5" borderId="54" xfId="0" applyNumberFormat="1" applyFont="1" applyFill="1" applyBorder="1" applyAlignment="1" applyProtection="1">
      <alignment horizontal="center" vertical="center" textRotation="90" wrapText="1"/>
    </xf>
    <xf numFmtId="0" fontId="26" fillId="5" borderId="54" xfId="0" applyFont="1" applyFill="1" applyBorder="1" applyAlignment="1" applyProtection="1">
      <alignment horizontal="center" vertical="center" textRotation="90" wrapText="1"/>
    </xf>
    <xf numFmtId="0" fontId="4" fillId="10" borderId="54" xfId="0" applyFont="1" applyFill="1" applyBorder="1" applyAlignment="1" applyProtection="1">
      <alignment horizontal="center" vertical="center"/>
    </xf>
    <xf numFmtId="0" fontId="4" fillId="2" borderId="63" xfId="0" applyFont="1" applyFill="1" applyBorder="1" applyAlignment="1" applyProtection="1">
      <alignment horizontal="left" vertical="center" wrapText="1"/>
    </xf>
    <xf numFmtId="0" fontId="4" fillId="2" borderId="55" xfId="0" applyFont="1" applyFill="1" applyBorder="1" applyAlignment="1" applyProtection="1">
      <alignment horizontal="center" vertical="center" wrapText="1"/>
    </xf>
    <xf numFmtId="0" fontId="4" fillId="2" borderId="55" xfId="0" applyFont="1" applyFill="1" applyBorder="1" applyAlignment="1" applyProtection="1">
      <alignment horizontal="left" vertical="center" wrapText="1"/>
    </xf>
    <xf numFmtId="0" fontId="4" fillId="2" borderId="55" xfId="0" applyFont="1" applyFill="1" applyBorder="1" applyAlignment="1" applyProtection="1">
      <alignment horizontal="justify" vertical="center" wrapText="1"/>
    </xf>
    <xf numFmtId="0" fontId="29" fillId="0" borderId="55" xfId="0" applyNumberFormat="1"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protection locked="0"/>
    </xf>
    <xf numFmtId="0" fontId="4" fillId="14" borderId="55" xfId="0" applyNumberFormat="1" applyFont="1" applyFill="1" applyBorder="1" applyAlignment="1" applyProtection="1">
      <alignment horizontal="center" vertical="center" wrapText="1"/>
    </xf>
    <xf numFmtId="0" fontId="4" fillId="2" borderId="64" xfId="0" applyNumberFormat="1" applyFont="1" applyFill="1" applyBorder="1" applyAlignment="1" applyProtection="1">
      <alignment horizontal="center" vertical="center" wrapText="1"/>
    </xf>
    <xf numFmtId="0" fontId="4" fillId="2" borderId="65" xfId="0" applyNumberFormat="1" applyFont="1" applyFill="1" applyBorder="1" applyAlignment="1" applyProtection="1">
      <alignment horizontal="center" vertical="center" wrapText="1"/>
    </xf>
    <xf numFmtId="14" fontId="4" fillId="2" borderId="65" xfId="0" applyNumberFormat="1" applyFont="1" applyFill="1" applyBorder="1" applyAlignment="1" applyProtection="1">
      <alignment horizontal="center" vertical="center" wrapText="1"/>
    </xf>
    <xf numFmtId="0" fontId="4" fillId="2" borderId="66" xfId="0" applyFont="1" applyFill="1" applyBorder="1" applyAlignment="1" applyProtection="1">
      <alignment horizontal="justify" vertical="center" wrapText="1"/>
    </xf>
    <xf numFmtId="0" fontId="4" fillId="2" borderId="54" xfId="0" applyFont="1" applyFill="1" applyBorder="1" applyAlignment="1" applyProtection="1">
      <alignment horizontal="center" vertical="center" wrapText="1"/>
    </xf>
    <xf numFmtId="0" fontId="4" fillId="2" borderId="54" xfId="0" applyFont="1" applyFill="1" applyBorder="1" applyAlignment="1" applyProtection="1">
      <alignment horizontal="left" vertical="center" wrapText="1"/>
    </xf>
    <xf numFmtId="0" fontId="4" fillId="2" borderId="54" xfId="0" applyFont="1" applyFill="1" applyBorder="1" applyAlignment="1" applyProtection="1">
      <alignment horizontal="justify" vertical="center" wrapText="1"/>
    </xf>
    <xf numFmtId="0" fontId="29" fillId="0" borderId="54" xfId="0" applyNumberFormat="1" applyFont="1" applyFill="1" applyBorder="1" applyAlignment="1" applyProtection="1">
      <alignment horizontal="center" vertical="center" wrapText="1"/>
    </xf>
    <xf numFmtId="0" fontId="4" fillId="2" borderId="54" xfId="0" applyFont="1" applyFill="1" applyBorder="1" applyAlignment="1" applyProtection="1">
      <alignment horizontal="center" vertical="center" wrapText="1"/>
      <protection locked="0"/>
    </xf>
    <xf numFmtId="0" fontId="4" fillId="14" borderId="54" xfId="0" applyNumberFormat="1" applyFont="1" applyFill="1" applyBorder="1" applyAlignment="1" applyProtection="1">
      <alignment horizontal="center" vertical="center" wrapText="1"/>
    </xf>
    <xf numFmtId="0" fontId="4" fillId="2" borderId="54" xfId="0" applyNumberFormat="1" applyFont="1" applyFill="1" applyBorder="1" applyAlignment="1" applyProtection="1">
      <alignment horizontal="center" vertical="center" wrapText="1"/>
    </xf>
    <xf numFmtId="14" fontId="4" fillId="2" borderId="64" xfId="0" applyNumberFormat="1" applyFont="1" applyFill="1" applyBorder="1" applyAlignment="1" applyProtection="1">
      <alignment horizontal="center" vertical="center" wrapText="1"/>
    </xf>
    <xf numFmtId="0" fontId="4" fillId="2" borderId="54" xfId="0" applyFont="1" applyFill="1" applyBorder="1" applyAlignment="1" applyProtection="1">
      <alignment horizontal="center" vertical="center"/>
    </xf>
    <xf numFmtId="0" fontId="29" fillId="15" borderId="54" xfId="0" applyNumberFormat="1" applyFont="1" applyFill="1" applyBorder="1" applyAlignment="1" applyProtection="1">
      <alignment horizontal="center" vertical="center" wrapText="1"/>
    </xf>
    <xf numFmtId="0" fontId="4" fillId="15" borderId="54" xfId="0" applyNumberFormat="1" applyFont="1" applyFill="1" applyBorder="1" applyAlignment="1" applyProtection="1">
      <alignment horizontal="center" vertical="center" wrapText="1"/>
    </xf>
    <xf numFmtId="14" fontId="4" fillId="2" borderId="54" xfId="0" applyNumberFormat="1" applyFont="1" applyFill="1" applyBorder="1" applyAlignment="1" applyProtection="1">
      <alignment horizontal="center" vertical="center" wrapText="1"/>
    </xf>
    <xf numFmtId="0" fontId="4" fillId="2" borderId="66" xfId="0" applyFont="1" applyFill="1" applyBorder="1" applyAlignment="1" applyProtection="1">
      <alignment horizontal="left" vertical="center" wrapText="1"/>
    </xf>
    <xf numFmtId="0" fontId="4" fillId="10" borderId="0" xfId="0" applyFont="1" applyFill="1" applyAlignment="1" applyProtection="1">
      <alignment vertical="center" wrapText="1"/>
    </xf>
    <xf numFmtId="0" fontId="4" fillId="10" borderId="54" xfId="0" applyFont="1" applyFill="1" applyBorder="1" applyAlignment="1" applyProtection="1">
      <alignment vertical="center" wrapText="1"/>
    </xf>
    <xf numFmtId="0" fontId="4" fillId="2" borderId="0" xfId="0" applyFont="1" applyFill="1" applyProtection="1"/>
    <xf numFmtId="0" fontId="4" fillId="10" borderId="0" xfId="0" applyFont="1" applyFill="1" applyBorder="1" applyAlignment="1" applyProtection="1"/>
    <xf numFmtId="0" fontId="4" fillId="10" borderId="0" xfId="0" applyNumberFormat="1" applyFont="1" applyFill="1" applyProtection="1"/>
    <xf numFmtId="0" fontId="29" fillId="2" borderId="68" xfId="0" applyFont="1" applyFill="1" applyBorder="1" applyAlignment="1">
      <alignment horizontal="justify" vertical="top" wrapText="1"/>
    </xf>
    <xf numFmtId="0" fontId="22" fillId="7" borderId="30" xfId="0" applyFont="1" applyFill="1" applyBorder="1" applyAlignment="1" applyProtection="1">
      <alignment horizontal="center" vertical="center" wrapText="1"/>
    </xf>
    <xf numFmtId="0" fontId="23" fillId="7" borderId="71" xfId="0" applyFont="1" applyFill="1" applyBorder="1" applyAlignment="1" applyProtection="1">
      <alignment horizontal="justify" vertical="center" wrapText="1"/>
    </xf>
    <xf numFmtId="0" fontId="23" fillId="7" borderId="72" xfId="0" applyFont="1" applyFill="1" applyBorder="1" applyAlignment="1" applyProtection="1">
      <alignment horizontal="justify" vertical="center" wrapText="1"/>
    </xf>
    <xf numFmtId="0" fontId="16" fillId="7" borderId="68" xfId="0" applyFont="1" applyFill="1" applyBorder="1" applyAlignment="1">
      <alignment vertical="top" wrapText="1"/>
    </xf>
    <xf numFmtId="0" fontId="6" fillId="2" borderId="68" xfId="0" applyFont="1" applyFill="1" applyBorder="1" applyAlignment="1">
      <alignment horizontal="center" vertical="center" wrapText="1"/>
    </xf>
    <xf numFmtId="164" fontId="4" fillId="2" borderId="3" xfId="0" applyNumberFormat="1" applyFont="1" applyFill="1" applyBorder="1" applyAlignment="1">
      <alignment horizontal="center" vertical="center"/>
    </xf>
    <xf numFmtId="164" fontId="4" fillId="2" borderId="6" xfId="0" applyNumberFormat="1" applyFont="1" applyFill="1" applyBorder="1" applyAlignment="1">
      <alignment horizontal="center" vertical="center"/>
    </xf>
    <xf numFmtId="164" fontId="4" fillId="2" borderId="9" xfId="0" applyNumberFormat="1" applyFont="1" applyFill="1" applyBorder="1" applyAlignment="1">
      <alignment horizontal="center" vertical="center"/>
    </xf>
    <xf numFmtId="0" fontId="6" fillId="2" borderId="76" xfId="0" applyFont="1" applyFill="1" applyBorder="1" applyAlignment="1">
      <alignment horizontal="center" vertical="center" wrapText="1"/>
    </xf>
    <xf numFmtId="0" fontId="25" fillId="3" borderId="79" xfId="0" applyFont="1" applyFill="1" applyBorder="1" applyAlignment="1">
      <alignment vertical="center"/>
    </xf>
    <xf numFmtId="14" fontId="8" fillId="3" borderId="80" xfId="0" applyNumberFormat="1" applyFont="1" applyFill="1" applyBorder="1" applyAlignment="1">
      <alignment horizontal="center"/>
    </xf>
    <xf numFmtId="0" fontId="6" fillId="2" borderId="81" xfId="0" applyFont="1" applyFill="1" applyBorder="1" applyAlignment="1">
      <alignment horizontal="center" vertical="center" wrapText="1"/>
    </xf>
    <xf numFmtId="0" fontId="6" fillId="2" borderId="78" xfId="0" applyFont="1" applyFill="1" applyBorder="1" applyAlignment="1">
      <alignment horizontal="center" vertical="center" wrapText="1"/>
    </xf>
    <xf numFmtId="0" fontId="23" fillId="7" borderId="33" xfId="0" applyFont="1" applyFill="1" applyBorder="1" applyAlignment="1" applyProtection="1">
      <alignment horizontal="center" vertical="center" wrapText="1"/>
    </xf>
    <xf numFmtId="0" fontId="23" fillId="7" borderId="32" xfId="0" applyFont="1" applyFill="1" applyBorder="1" applyAlignment="1" applyProtection="1">
      <alignment horizontal="center" vertical="center" wrapText="1"/>
    </xf>
    <xf numFmtId="0" fontId="23" fillId="7" borderId="68" xfId="0" applyFont="1" applyFill="1" applyBorder="1" applyAlignment="1" applyProtection="1">
      <alignment horizontal="center" vertical="center" wrapText="1"/>
    </xf>
    <xf numFmtId="0" fontId="42" fillId="7" borderId="68" xfId="0" applyFont="1" applyFill="1" applyBorder="1" applyAlignment="1" applyProtection="1">
      <alignment horizontal="center" vertical="center" wrapText="1"/>
    </xf>
    <xf numFmtId="0" fontId="0" fillId="0" borderId="0" xfId="0" applyAlignment="1">
      <alignment wrapText="1"/>
    </xf>
    <xf numFmtId="0" fontId="44" fillId="3" borderId="68" xfId="0" applyFont="1" applyFill="1" applyBorder="1" applyAlignment="1">
      <alignment vertical="center"/>
    </xf>
    <xf numFmtId="14" fontId="8" fillId="3" borderId="68" xfId="0" applyNumberFormat="1" applyFont="1" applyFill="1" applyBorder="1" applyAlignment="1">
      <alignment horizontal="center"/>
    </xf>
    <xf numFmtId="0" fontId="28" fillId="2" borderId="2" xfId="0" applyFont="1" applyFill="1" applyBorder="1" applyAlignment="1">
      <alignment horizontal="left" vertical="center" wrapText="1"/>
    </xf>
    <xf numFmtId="0" fontId="28" fillId="2" borderId="4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9" fillId="2" borderId="12" xfId="0" applyFont="1" applyFill="1" applyBorder="1" applyAlignment="1">
      <alignment horizontal="center" vertical="center" wrapText="1"/>
    </xf>
    <xf numFmtId="0" fontId="30" fillId="2" borderId="44" xfId="0" applyFont="1" applyFill="1" applyBorder="1" applyAlignment="1">
      <alignment horizontal="center" vertical="center"/>
    </xf>
    <xf numFmtId="0" fontId="24" fillId="16" borderId="68" xfId="0" applyFont="1" applyFill="1" applyBorder="1" applyAlignment="1">
      <alignment vertical="top" wrapText="1"/>
    </xf>
    <xf numFmtId="0" fontId="30" fillId="2" borderId="68" xfId="0" applyFont="1" applyFill="1" applyBorder="1" applyAlignment="1">
      <alignment horizontal="center" vertical="center" wrapText="1"/>
    </xf>
    <xf numFmtId="0" fontId="17" fillId="0" borderId="68" xfId="0" applyFont="1" applyFill="1" applyBorder="1" applyAlignment="1">
      <alignment horizontal="center" vertical="center" wrapText="1"/>
    </xf>
    <xf numFmtId="0" fontId="47" fillId="2" borderId="68" xfId="0" applyFont="1" applyFill="1" applyBorder="1" applyAlignment="1">
      <alignment horizontal="center" vertical="center"/>
    </xf>
    <xf numFmtId="0" fontId="47" fillId="2" borderId="68" xfId="0" applyFont="1" applyFill="1" applyBorder="1" applyAlignment="1">
      <alignment horizontal="center" vertical="center" wrapText="1"/>
    </xf>
    <xf numFmtId="0" fontId="17" fillId="2" borderId="68" xfId="0" applyFont="1" applyFill="1" applyBorder="1" applyAlignment="1">
      <alignment horizontal="justify" vertical="center" wrapText="1"/>
    </xf>
    <xf numFmtId="0" fontId="50" fillId="0" borderId="68" xfId="0" applyFont="1" applyFill="1" applyBorder="1" applyAlignment="1">
      <alignment horizontal="center" vertical="center" wrapText="1"/>
    </xf>
    <xf numFmtId="0" fontId="50" fillId="0" borderId="68" xfId="0" applyFont="1" applyFill="1" applyBorder="1" applyAlignment="1">
      <alignment wrapText="1"/>
    </xf>
    <xf numFmtId="0" fontId="50" fillId="2" borderId="68" xfId="0" applyFont="1" applyFill="1" applyBorder="1" applyAlignment="1">
      <alignment wrapText="1"/>
    </xf>
    <xf numFmtId="0" fontId="50" fillId="2" borderId="68" xfId="0" applyFont="1" applyFill="1" applyBorder="1" applyAlignment="1">
      <alignment horizontal="center" vertical="center"/>
    </xf>
    <xf numFmtId="0" fontId="50" fillId="2" borderId="68" xfId="0" applyFont="1" applyFill="1" applyBorder="1" applyAlignment="1">
      <alignment horizontal="center" vertical="center" wrapText="1"/>
    </xf>
    <xf numFmtId="0" fontId="50" fillId="2" borderId="68" xfId="0" applyFont="1" applyFill="1" applyBorder="1" applyAlignment="1">
      <alignment horizontal="left" wrapText="1"/>
    </xf>
    <xf numFmtId="0" fontId="17" fillId="2" borderId="68" xfId="0" applyFont="1" applyFill="1" applyBorder="1" applyAlignment="1">
      <alignment wrapText="1"/>
    </xf>
    <xf numFmtId="0" fontId="50" fillId="2" borderId="68" xfId="0" applyFont="1" applyFill="1" applyBorder="1" applyAlignment="1">
      <alignment vertical="center" wrapText="1"/>
    </xf>
    <xf numFmtId="0" fontId="50" fillId="0" borderId="68" xfId="0" applyFont="1" applyFill="1" applyBorder="1" applyAlignment="1">
      <alignment vertical="center" wrapText="1"/>
    </xf>
    <xf numFmtId="164" fontId="17" fillId="2" borderId="68" xfId="0" applyNumberFormat="1" applyFont="1" applyFill="1" applyBorder="1" applyAlignment="1">
      <alignment horizontal="center" vertical="center"/>
    </xf>
    <xf numFmtId="0" fontId="47" fillId="2" borderId="68" xfId="0" applyFont="1" applyFill="1" applyBorder="1" applyAlignment="1">
      <alignment horizontal="left" vertical="center" wrapText="1"/>
    </xf>
    <xf numFmtId="0" fontId="48" fillId="2" borderId="68" xfId="0" applyFont="1" applyFill="1" applyBorder="1" applyAlignment="1">
      <alignment horizontal="left" vertical="center" wrapText="1"/>
    </xf>
    <xf numFmtId="164" fontId="17" fillId="2" borderId="68" xfId="0" applyNumberFormat="1" applyFont="1" applyFill="1" applyBorder="1" applyAlignment="1">
      <alignment horizontal="center" vertical="center" wrapText="1"/>
    </xf>
    <xf numFmtId="0" fontId="50" fillId="2" borderId="68" xfId="0" applyFont="1" applyFill="1" applyBorder="1" applyAlignment="1">
      <alignment horizontal="justify" vertical="top" wrapText="1"/>
    </xf>
    <xf numFmtId="0" fontId="17" fillId="2" borderId="68" xfId="0" applyFont="1" applyFill="1" applyBorder="1" applyAlignment="1">
      <alignment horizontal="justify" vertical="top" wrapText="1"/>
    </xf>
    <xf numFmtId="0" fontId="17" fillId="2" borderId="68" xfId="0" applyFont="1" applyFill="1" applyBorder="1" applyAlignment="1">
      <alignment horizontal="justify" wrapText="1"/>
    </xf>
    <xf numFmtId="0" fontId="49" fillId="2" borderId="68" xfId="0" applyFont="1" applyFill="1" applyBorder="1" applyAlignment="1">
      <alignment vertical="top" wrapText="1"/>
    </xf>
    <xf numFmtId="0" fontId="50" fillId="2" borderId="68" xfId="0" applyFont="1" applyFill="1" applyBorder="1" applyAlignment="1">
      <alignment horizontal="justify" vertical="center" wrapText="1"/>
    </xf>
    <xf numFmtId="164" fontId="17" fillId="2" borderId="70" xfId="0" applyNumberFormat="1" applyFont="1" applyFill="1" applyBorder="1" applyAlignment="1">
      <alignment horizontal="center" vertical="center"/>
    </xf>
    <xf numFmtId="0" fontId="47" fillId="2" borderId="70" xfId="0" applyFont="1" applyFill="1" applyBorder="1" applyAlignment="1">
      <alignment horizontal="center" vertical="center"/>
    </xf>
    <xf numFmtId="0" fontId="48" fillId="0" borderId="70" xfId="0" applyFont="1" applyBorder="1" applyAlignment="1">
      <alignment horizontal="center" vertical="center" wrapText="1"/>
    </xf>
    <xf numFmtId="0" fontId="48" fillId="0" borderId="68" xfId="0" applyFont="1" applyBorder="1" applyAlignment="1">
      <alignment horizontal="center" vertical="center" wrapText="1"/>
    </xf>
    <xf numFmtId="0" fontId="48" fillId="2" borderId="68" xfId="0" applyFont="1" applyFill="1" applyBorder="1" applyAlignment="1">
      <alignment vertical="center" wrapText="1"/>
    </xf>
    <xf numFmtId="0" fontId="47" fillId="2" borderId="68" xfId="0" applyFont="1" applyFill="1" applyBorder="1" applyAlignment="1">
      <alignment horizontal="justify" vertical="center" wrapText="1"/>
    </xf>
    <xf numFmtId="0" fontId="48" fillId="2" borderId="68" xfId="0" quotePrefix="1" applyFont="1" applyFill="1" applyBorder="1" applyAlignment="1">
      <alignment horizontal="center" vertical="center"/>
    </xf>
    <xf numFmtId="0" fontId="48" fillId="2" borderId="68" xfId="0" applyFont="1" applyFill="1" applyBorder="1" applyAlignment="1">
      <alignment vertical="top" wrapText="1"/>
    </xf>
    <xf numFmtId="0" fontId="48" fillId="2" borderId="68" xfId="0" applyFont="1" applyFill="1" applyBorder="1" applyAlignment="1">
      <alignment horizontal="justify" vertical="center" wrapText="1"/>
    </xf>
    <xf numFmtId="164" fontId="17" fillId="0" borderId="68" xfId="0" applyNumberFormat="1" applyFont="1" applyFill="1" applyBorder="1" applyAlignment="1">
      <alignment horizontal="center" vertical="center" wrapText="1"/>
    </xf>
    <xf numFmtId="0" fontId="0" fillId="2" borderId="0" xfId="0" applyFill="1" applyAlignment="1">
      <alignment wrapText="1"/>
    </xf>
    <xf numFmtId="0" fontId="0" fillId="2" borderId="0" xfId="0" applyFill="1"/>
    <xf numFmtId="0" fontId="31" fillId="2" borderId="2"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5" fillId="2" borderId="26" xfId="0" applyFont="1" applyFill="1" applyBorder="1" applyAlignment="1">
      <alignment horizontal="center" vertical="center"/>
    </xf>
    <xf numFmtId="0" fontId="30" fillId="2" borderId="26" xfId="0" applyFont="1" applyFill="1" applyBorder="1" applyAlignment="1">
      <alignment horizontal="center" vertical="center" wrapText="1"/>
    </xf>
    <xf numFmtId="0" fontId="30" fillId="2" borderId="26" xfId="0" applyFont="1" applyFill="1" applyBorder="1" applyAlignment="1">
      <alignment horizontal="center" vertical="center"/>
    </xf>
    <xf numFmtId="0" fontId="60" fillId="2" borderId="2" xfId="0" applyFont="1" applyFill="1" applyBorder="1" applyAlignment="1">
      <alignment horizontal="left" vertical="center" wrapText="1"/>
    </xf>
    <xf numFmtId="0" fontId="61" fillId="2" borderId="2" xfId="0" applyFont="1" applyFill="1" applyBorder="1" applyAlignment="1">
      <alignment horizontal="center" vertical="center" wrapText="1"/>
    </xf>
    <xf numFmtId="0" fontId="60" fillId="2" borderId="5" xfId="0" applyFont="1" applyFill="1" applyBorder="1" applyAlignment="1">
      <alignment horizontal="left" vertical="center" wrapText="1"/>
    </xf>
    <xf numFmtId="0" fontId="61" fillId="2" borderId="5" xfId="0" applyFont="1" applyFill="1" applyBorder="1" applyAlignment="1">
      <alignment horizontal="center" vertical="center" wrapText="1"/>
    </xf>
    <xf numFmtId="14" fontId="61" fillId="2" borderId="6" xfId="0" applyNumberFormat="1" applyFont="1" applyFill="1" applyBorder="1" applyAlignment="1">
      <alignment horizontal="center" vertical="center"/>
    </xf>
    <xf numFmtId="14" fontId="61" fillId="2" borderId="6" xfId="0" applyNumberFormat="1" applyFont="1" applyFill="1" applyBorder="1" applyAlignment="1">
      <alignment horizontal="center" vertical="center" wrapText="1"/>
    </xf>
    <xf numFmtId="0" fontId="61" fillId="2" borderId="6" xfId="0" applyFont="1" applyFill="1" applyBorder="1" applyAlignment="1">
      <alignment horizontal="center" vertical="center"/>
    </xf>
    <xf numFmtId="0" fontId="60" fillId="2" borderId="8" xfId="0" applyFont="1" applyFill="1" applyBorder="1" applyAlignment="1">
      <alignment horizontal="left" vertical="center" wrapText="1"/>
    </xf>
    <xf numFmtId="0" fontId="61" fillId="2" borderId="8" xfId="0" applyFont="1" applyFill="1" applyBorder="1" applyAlignment="1">
      <alignment horizontal="center" vertical="center" wrapText="1"/>
    </xf>
    <xf numFmtId="0" fontId="61" fillId="2" borderId="9" xfId="0" applyFont="1" applyFill="1" applyBorder="1" applyAlignment="1">
      <alignment horizontal="center" vertical="center"/>
    </xf>
    <xf numFmtId="0" fontId="61" fillId="2" borderId="2" xfId="0" applyFont="1" applyFill="1" applyBorder="1" applyAlignment="1">
      <alignment horizontal="center" vertical="center"/>
    </xf>
    <xf numFmtId="0" fontId="61" fillId="2" borderId="3" xfId="0" applyFont="1" applyFill="1" applyBorder="1" applyAlignment="1">
      <alignment horizontal="center" vertical="center"/>
    </xf>
    <xf numFmtId="0" fontId="61" fillId="2" borderId="6" xfId="0" applyFont="1" applyFill="1" applyBorder="1" applyAlignment="1">
      <alignment horizontal="center" vertical="center" wrapText="1"/>
    </xf>
    <xf numFmtId="0" fontId="60" fillId="2" borderId="11" xfId="0" applyFont="1" applyFill="1" applyBorder="1" applyAlignment="1">
      <alignment horizontal="left" vertical="center" wrapText="1"/>
    </xf>
    <xf numFmtId="0" fontId="61" fillId="2" borderId="11" xfId="0" applyFont="1" applyFill="1" applyBorder="1" applyAlignment="1">
      <alignment horizontal="center" vertical="center" wrapText="1"/>
    </xf>
    <xf numFmtId="0" fontId="61" fillId="2" borderId="8" xfId="0" applyFont="1" applyFill="1" applyBorder="1" applyAlignment="1">
      <alignment horizontal="center" vertical="center"/>
    </xf>
    <xf numFmtId="0" fontId="0" fillId="0" borderId="50" xfId="0" applyBorder="1"/>
    <xf numFmtId="0" fontId="0" fillId="0" borderId="51" xfId="0" applyBorder="1"/>
    <xf numFmtId="0" fontId="61" fillId="2" borderId="9" xfId="0" applyFont="1" applyFill="1" applyBorder="1" applyAlignment="1">
      <alignment horizontal="center" vertical="center" wrapText="1"/>
    </xf>
    <xf numFmtId="14" fontId="61" fillId="2" borderId="3" xfId="0" applyNumberFormat="1" applyFont="1" applyFill="1" applyBorder="1" applyAlignment="1">
      <alignment horizontal="center" vertical="center"/>
    </xf>
    <xf numFmtId="164" fontId="4" fillId="2" borderId="68" xfId="0" applyNumberFormat="1" applyFont="1" applyFill="1" applyBorder="1" applyAlignment="1">
      <alignment horizontal="center" vertical="center"/>
    </xf>
    <xf numFmtId="0" fontId="0" fillId="2" borderId="68" xfId="0" applyFill="1" applyBorder="1" applyAlignment="1">
      <alignment horizontal="center" vertical="center"/>
    </xf>
    <xf numFmtId="164" fontId="4" fillId="2" borderId="68" xfId="0" applyNumberFormat="1" applyFont="1" applyFill="1" applyBorder="1" applyAlignment="1">
      <alignment horizontal="center" vertical="center" wrapText="1"/>
    </xf>
    <xf numFmtId="0" fontId="0" fillId="2" borderId="0" xfId="0" applyFill="1" applyBorder="1"/>
    <xf numFmtId="0" fontId="39" fillId="2" borderId="68" xfId="0" applyFont="1" applyFill="1" applyBorder="1" applyAlignment="1">
      <alignment horizontal="justify" vertical="center" wrapText="1"/>
    </xf>
    <xf numFmtId="0" fontId="0" fillId="2" borderId="68" xfId="0" applyFont="1" applyFill="1" applyBorder="1" applyAlignment="1">
      <alignment horizontal="justify" vertical="center" wrapText="1"/>
    </xf>
    <xf numFmtId="0" fontId="0" fillId="2" borderId="70" xfId="0" applyFill="1" applyBorder="1" applyAlignment="1">
      <alignment horizontal="center" vertical="center"/>
    </xf>
    <xf numFmtId="164" fontId="4" fillId="2" borderId="70" xfId="0" applyNumberFormat="1" applyFont="1" applyFill="1" applyBorder="1" applyAlignment="1">
      <alignment horizontal="center" vertical="center"/>
    </xf>
    <xf numFmtId="0" fontId="25" fillId="3" borderId="79" xfId="0" applyFont="1" applyFill="1" applyBorder="1" applyAlignment="1">
      <alignment vertical="center"/>
    </xf>
    <xf numFmtId="14" fontId="8" fillId="3" borderId="80" xfId="0" applyNumberFormat="1" applyFont="1" applyFill="1" applyBorder="1" applyAlignment="1">
      <alignment horizontal="center"/>
    </xf>
    <xf numFmtId="0" fontId="6" fillId="2" borderId="81" xfId="0" applyFont="1" applyFill="1" applyBorder="1" applyAlignment="1">
      <alignment horizontal="center" vertical="center" wrapText="1"/>
    </xf>
    <xf numFmtId="0" fontId="6" fillId="2" borderId="78" xfId="0" applyFont="1" applyFill="1" applyBorder="1" applyAlignment="1">
      <alignment horizontal="center" vertical="center" wrapText="1"/>
    </xf>
    <xf numFmtId="0" fontId="61" fillId="2" borderId="98" xfId="0" applyFont="1" applyFill="1" applyBorder="1" applyAlignment="1">
      <alignment horizontal="center" vertical="center" wrapText="1"/>
    </xf>
    <xf numFmtId="0" fontId="39" fillId="2" borderId="70" xfId="0" applyFont="1" applyFill="1" applyBorder="1" applyAlignment="1">
      <alignment horizontal="center" vertical="center" wrapText="1"/>
    </xf>
    <xf numFmtId="0" fontId="39" fillId="2" borderId="70" xfId="0" applyFont="1" applyFill="1" applyBorder="1" applyAlignment="1">
      <alignment horizontal="left" vertical="center" wrapText="1"/>
    </xf>
    <xf numFmtId="0" fontId="0" fillId="2" borderId="68" xfId="0" applyFont="1" applyFill="1" applyBorder="1" applyAlignment="1">
      <alignment horizontal="left" vertical="center" wrapText="1"/>
    </xf>
    <xf numFmtId="0" fontId="64" fillId="2" borderId="0" xfId="0" applyFont="1" applyFill="1" applyAlignment="1">
      <alignment vertical="center" wrapText="1"/>
    </xf>
    <xf numFmtId="0" fontId="61" fillId="2" borderId="96" xfId="0" applyFont="1" applyFill="1" applyBorder="1" applyAlignment="1">
      <alignment horizontal="center" vertical="center"/>
    </xf>
    <xf numFmtId="17" fontId="61" fillId="2" borderId="97" xfId="0" applyNumberFormat="1" applyFont="1" applyFill="1" applyBorder="1" applyAlignment="1">
      <alignment horizontal="center" vertical="center"/>
    </xf>
    <xf numFmtId="0" fontId="61" fillId="2" borderId="97" xfId="0" applyFont="1" applyFill="1" applyBorder="1" applyAlignment="1">
      <alignment horizontal="center" vertical="center"/>
    </xf>
    <xf numFmtId="0" fontId="0" fillId="2" borderId="0" xfId="0" applyFont="1" applyFill="1" applyBorder="1" applyAlignment="1">
      <alignment horizontal="justify" vertical="center" wrapText="1"/>
    </xf>
    <xf numFmtId="14" fontId="0" fillId="3" borderId="68" xfId="0" applyNumberFormat="1" applyFill="1" applyBorder="1" applyAlignment="1">
      <alignment horizontal="center"/>
    </xf>
    <xf numFmtId="0" fontId="0" fillId="3" borderId="68" xfId="0" applyFill="1" applyBorder="1" applyAlignment="1">
      <alignment horizontal="center"/>
    </xf>
    <xf numFmtId="0" fontId="11" fillId="8" borderId="21" xfId="0" applyFont="1" applyFill="1" applyBorder="1" applyAlignment="1">
      <alignment horizontal="left" vertical="center" readingOrder="1"/>
    </xf>
    <xf numFmtId="0" fontId="11" fillId="8" borderId="22" xfId="0" applyFont="1" applyFill="1" applyBorder="1" applyAlignment="1">
      <alignment horizontal="left" vertical="center" readingOrder="1"/>
    </xf>
    <xf numFmtId="0" fontId="11" fillId="9" borderId="21" xfId="0" applyFont="1" applyFill="1" applyBorder="1" applyAlignment="1">
      <alignment horizontal="left" vertical="center" wrapText="1" indent="1" readingOrder="1"/>
    </xf>
    <xf numFmtId="0" fontId="11" fillId="9" borderId="22" xfId="0" applyFont="1" applyFill="1" applyBorder="1" applyAlignment="1">
      <alignment horizontal="left" vertical="center" wrapText="1" indent="1" readingOrder="1"/>
    </xf>
    <xf numFmtId="0" fontId="2" fillId="4" borderId="2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0" fillId="0" borderId="0" xfId="0" applyAlignment="1">
      <alignment wrapText="1"/>
    </xf>
    <xf numFmtId="0" fontId="2" fillId="2" borderId="25" xfId="0" applyFont="1" applyFill="1" applyBorder="1" applyAlignment="1">
      <alignment horizontal="center" vertical="center"/>
    </xf>
    <xf numFmtId="0" fontId="2" fillId="2" borderId="0" xfId="0" applyFont="1" applyFill="1" applyBorder="1" applyAlignment="1">
      <alignment horizontal="center" vertical="center"/>
    </xf>
    <xf numFmtId="0" fontId="0" fillId="0" borderId="0" xfId="0" applyAlignment="1"/>
    <xf numFmtId="0" fontId="5" fillId="2" borderId="0" xfId="0" applyFont="1" applyFill="1" applyBorder="1" applyAlignment="1">
      <alignment horizontal="center" vertical="center"/>
    </xf>
    <xf numFmtId="0" fontId="0" fillId="0" borderId="0" xfId="0" applyBorder="1" applyAlignment="1">
      <alignment horizontal="center" vertical="center"/>
    </xf>
    <xf numFmtId="0" fontId="30" fillId="3" borderId="77" xfId="0" applyFont="1" applyFill="1" applyBorder="1" applyAlignment="1">
      <alignment horizontal="center" vertical="center"/>
    </xf>
    <xf numFmtId="0" fontId="30" fillId="0" borderId="82" xfId="0" applyFont="1" applyBorder="1" applyAlignment="1">
      <alignment horizontal="center" vertical="center"/>
    </xf>
    <xf numFmtId="0" fontId="7" fillId="5" borderId="10" xfId="0" applyFont="1" applyFill="1" applyBorder="1" applyAlignment="1">
      <alignment vertical="center" wrapText="1"/>
    </xf>
    <xf numFmtId="0" fontId="8" fillId="5" borderId="7" xfId="0" applyFont="1" applyFill="1" applyBorder="1" applyAlignment="1">
      <alignment vertical="center"/>
    </xf>
    <xf numFmtId="0" fontId="5" fillId="2" borderId="37" xfId="0" applyFont="1" applyFill="1" applyBorder="1" applyAlignment="1">
      <alignment vertical="center"/>
    </xf>
    <xf numFmtId="0" fontId="0" fillId="0" borderId="38" xfId="0" applyBorder="1" applyAlignment="1">
      <alignment vertical="center"/>
    </xf>
    <xf numFmtId="0" fontId="5" fillId="3" borderId="13" xfId="0" applyFont="1" applyFill="1" applyBorder="1" applyAlignment="1">
      <alignment horizontal="center" vertical="center"/>
    </xf>
    <xf numFmtId="0" fontId="7" fillId="3" borderId="14" xfId="0" applyFont="1" applyFill="1" applyBorder="1" applyAlignment="1">
      <alignment vertical="center"/>
    </xf>
    <xf numFmtId="0" fontId="7" fillId="3" borderId="73" xfId="0" applyFont="1" applyFill="1" applyBorder="1" applyAlignment="1">
      <alignment vertical="center"/>
    </xf>
    <xf numFmtId="0" fontId="6" fillId="2" borderId="16" xfId="0" applyFont="1" applyFill="1" applyBorder="1" applyAlignment="1">
      <alignment horizontal="center" vertical="center"/>
    </xf>
    <xf numFmtId="0" fontId="7" fillId="5" borderId="1" xfId="0" applyFont="1" applyFill="1" applyBorder="1" applyAlignment="1">
      <alignment vertical="center" wrapText="1"/>
    </xf>
    <xf numFmtId="0" fontId="7" fillId="5" borderId="4" xfId="0" applyFont="1" applyFill="1" applyBorder="1" applyAlignment="1"/>
    <xf numFmtId="0" fontId="7" fillId="5" borderId="7" xfId="0" applyFont="1" applyFill="1" applyBorder="1" applyAlignment="1"/>
    <xf numFmtId="0" fontId="6" fillId="2" borderId="68" xfId="0" applyFont="1" applyFill="1" applyBorder="1" applyAlignment="1">
      <alignment horizontal="center" vertical="center" wrapText="1"/>
    </xf>
    <xf numFmtId="0" fontId="0" fillId="0" borderId="68" xfId="0" applyBorder="1" applyAlignment="1">
      <alignment horizontal="center" vertical="center" wrapText="1"/>
    </xf>
    <xf numFmtId="0" fontId="20" fillId="7" borderId="74" xfId="0" applyFont="1" applyFill="1" applyBorder="1" applyAlignment="1">
      <alignment horizontal="center" vertical="center"/>
    </xf>
    <xf numFmtId="0" fontId="0" fillId="0" borderId="83" xfId="0" applyBorder="1" applyAlignment="1">
      <alignment horizontal="center"/>
    </xf>
    <xf numFmtId="0" fontId="0" fillId="0" borderId="75" xfId="0" applyBorder="1" applyAlignment="1">
      <alignment horizontal="center"/>
    </xf>
    <xf numFmtId="0" fontId="21" fillId="12" borderId="29" xfId="0" applyFont="1" applyFill="1" applyBorder="1" applyAlignment="1">
      <alignment horizontal="center" vertical="center"/>
    </xf>
    <xf numFmtId="0" fontId="21" fillId="12" borderId="0" xfId="0" applyFont="1" applyFill="1" applyBorder="1" applyAlignment="1">
      <alignment horizontal="center" vertical="center"/>
    </xf>
    <xf numFmtId="0" fontId="22" fillId="7" borderId="31" xfId="0" applyFont="1" applyFill="1" applyBorder="1" applyAlignment="1" applyProtection="1">
      <alignment horizontal="center" vertical="center" wrapText="1"/>
    </xf>
    <xf numFmtId="0" fontId="22" fillId="7" borderId="30" xfId="0" applyFont="1" applyFill="1" applyBorder="1" applyAlignment="1" applyProtection="1">
      <alignment horizontal="center" vertical="center" wrapText="1"/>
    </xf>
    <xf numFmtId="0" fontId="18" fillId="11" borderId="29" xfId="0" applyFont="1" applyFill="1" applyBorder="1" applyAlignment="1">
      <alignment horizontal="center" vertical="center" wrapText="1"/>
    </xf>
    <xf numFmtId="0" fontId="18" fillId="11" borderId="0" xfId="0" applyFont="1" applyFill="1" applyBorder="1" applyAlignment="1">
      <alignment horizontal="center" vertical="center" wrapText="1"/>
    </xf>
    <xf numFmtId="0" fontId="19" fillId="0" borderId="29" xfId="0" applyFont="1" applyFill="1" applyBorder="1" applyAlignment="1">
      <alignment horizontal="center"/>
    </xf>
    <xf numFmtId="0" fontId="19" fillId="0" borderId="0" xfId="0" applyFont="1" applyFill="1" applyBorder="1" applyAlignment="1">
      <alignment horizontal="center"/>
    </xf>
    <xf numFmtId="0" fontId="5" fillId="2" borderId="74" xfId="0" applyFont="1" applyFill="1" applyBorder="1" applyAlignment="1">
      <alignment horizontal="center" vertical="center"/>
    </xf>
    <xf numFmtId="0" fontId="0" fillId="0" borderId="83" xfId="0" applyBorder="1" applyAlignment="1">
      <alignment horizontal="center" vertical="center"/>
    </xf>
    <xf numFmtId="0" fontId="0" fillId="0" borderId="75" xfId="0" applyBorder="1" applyAlignment="1">
      <alignment horizontal="center" vertical="center"/>
    </xf>
    <xf numFmtId="0" fontId="23" fillId="7" borderId="36" xfId="0" applyFont="1" applyFill="1" applyBorder="1" applyAlignment="1" applyProtection="1">
      <alignment horizontal="justify" vertical="center" wrapText="1"/>
    </xf>
    <xf numFmtId="0" fontId="17" fillId="0" borderId="36" xfId="0" applyFont="1" applyFill="1" applyBorder="1" applyAlignment="1">
      <alignment horizontal="justify" vertical="center" wrapText="1"/>
    </xf>
    <xf numFmtId="0" fontId="23" fillId="7" borderId="33" xfId="0" applyFont="1" applyFill="1" applyBorder="1" applyAlignment="1" applyProtection="1">
      <alignment horizontal="justify" vertical="center" wrapText="1"/>
    </xf>
    <xf numFmtId="0" fontId="26" fillId="3" borderId="68" xfId="0" applyFont="1" applyFill="1" applyBorder="1" applyAlignment="1">
      <alignment vertical="center"/>
    </xf>
    <xf numFmtId="0" fontId="40" fillId="0" borderId="68" xfId="0" applyFont="1" applyBorder="1" applyAlignment="1"/>
    <xf numFmtId="0" fontId="5" fillId="2" borderId="26" xfId="0" applyFont="1" applyFill="1" applyBorder="1" applyAlignment="1">
      <alignment horizontal="center" vertical="center" wrapText="1"/>
    </xf>
    <xf numFmtId="0" fontId="0" fillId="3" borderId="69" xfId="0" applyFill="1" applyBorder="1" applyAlignment="1">
      <alignment horizontal="center" vertical="center"/>
    </xf>
    <xf numFmtId="0" fontId="0" fillId="0" borderId="70" xfId="0" applyBorder="1" applyAlignment="1">
      <alignment horizontal="center" vertical="center"/>
    </xf>
    <xf numFmtId="0" fontId="5" fillId="5" borderId="26" xfId="0" applyFont="1" applyFill="1" applyBorder="1" applyAlignment="1">
      <alignment vertical="center" wrapText="1"/>
    </xf>
    <xf numFmtId="0" fontId="7" fillId="5" borderId="26" xfId="0" applyFont="1" applyFill="1" applyBorder="1" applyAlignment="1">
      <alignment vertical="center"/>
    </xf>
    <xf numFmtId="0" fontId="7" fillId="5" borderId="26" xfId="0" applyFont="1" applyFill="1" applyBorder="1" applyAlignment="1">
      <alignment vertical="center" wrapText="1"/>
    </xf>
    <xf numFmtId="0" fontId="6" fillId="3" borderId="26" xfId="0" applyFont="1" applyFill="1" applyBorder="1" applyAlignment="1">
      <alignment horizontal="center" vertical="center"/>
    </xf>
    <xf numFmtId="0" fontId="25" fillId="3" borderId="26" xfId="0" applyFont="1" applyFill="1" applyBorder="1" applyAlignment="1">
      <alignment vertical="center"/>
    </xf>
    <xf numFmtId="0" fontId="6" fillId="2" borderId="26" xfId="0" applyFont="1" applyFill="1" applyBorder="1" applyAlignment="1">
      <alignment horizontal="center" vertical="center"/>
    </xf>
    <xf numFmtId="0" fontId="7" fillId="5" borderId="26" xfId="0" applyFont="1" applyFill="1" applyBorder="1" applyAlignment="1"/>
    <xf numFmtId="0" fontId="7" fillId="5" borderId="1"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46" xfId="0" applyFont="1" applyFill="1" applyBorder="1" applyAlignment="1">
      <alignment horizontal="center" vertical="center" wrapText="1"/>
    </xf>
    <xf numFmtId="0" fontId="7" fillId="5" borderId="48" xfId="0" applyFont="1" applyFill="1" applyBorder="1" applyAlignment="1">
      <alignment horizontal="center" vertical="center" wrapText="1"/>
    </xf>
    <xf numFmtId="0" fontId="7" fillId="5" borderId="49" xfId="0" applyFont="1" applyFill="1" applyBorder="1" applyAlignment="1">
      <alignment horizontal="center" vertical="center" wrapText="1"/>
    </xf>
    <xf numFmtId="0" fontId="0" fillId="2" borderId="0" xfId="0" applyFill="1" applyBorder="1" applyAlignment="1"/>
    <xf numFmtId="0" fontId="0" fillId="2" borderId="0" xfId="0" applyFill="1" applyAlignment="1"/>
    <xf numFmtId="0" fontId="2" fillId="4" borderId="84" xfId="0" applyFont="1" applyFill="1" applyBorder="1" applyAlignment="1">
      <alignment horizontal="center" vertical="center" wrapText="1"/>
    </xf>
    <xf numFmtId="0" fontId="2" fillId="4" borderId="85" xfId="0" applyFont="1" applyFill="1" applyBorder="1" applyAlignment="1">
      <alignment horizontal="center" vertical="center" wrapText="1"/>
    </xf>
    <xf numFmtId="0" fontId="2" fillId="4" borderId="86" xfId="0" applyFont="1" applyFill="1" applyBorder="1" applyAlignment="1">
      <alignment horizontal="center" vertical="center" wrapText="1"/>
    </xf>
    <xf numFmtId="0" fontId="2" fillId="4" borderId="87" xfId="0" applyFont="1" applyFill="1" applyBorder="1" applyAlignment="1">
      <alignment horizontal="center" vertical="center" wrapText="1"/>
    </xf>
    <xf numFmtId="0" fontId="2" fillId="4" borderId="88" xfId="0" applyFont="1" applyFill="1" applyBorder="1" applyAlignment="1">
      <alignment horizontal="center" vertical="center" wrapText="1"/>
    </xf>
    <xf numFmtId="0" fontId="2" fillId="4" borderId="89" xfId="0" applyFont="1" applyFill="1" applyBorder="1" applyAlignment="1">
      <alignment horizontal="center" vertical="center" wrapText="1"/>
    </xf>
    <xf numFmtId="0" fontId="2" fillId="4" borderId="90" xfId="0" applyFont="1" applyFill="1" applyBorder="1" applyAlignment="1">
      <alignment horizontal="center" vertical="center" wrapText="1"/>
    </xf>
    <xf numFmtId="0" fontId="5" fillId="2" borderId="68" xfId="0" applyFont="1" applyFill="1" applyBorder="1" applyAlignment="1">
      <alignment horizontal="center" vertical="center"/>
    </xf>
    <xf numFmtId="0" fontId="30" fillId="2" borderId="44" xfId="0" applyFont="1" applyFill="1" applyBorder="1" applyAlignment="1">
      <alignment horizontal="center" vertical="center"/>
    </xf>
    <xf numFmtId="0" fontId="31" fillId="2" borderId="44"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10" fillId="2" borderId="40"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6" fillId="3" borderId="91" xfId="0" applyFont="1" applyFill="1" applyBorder="1" applyAlignment="1">
      <alignment horizontal="center" vertical="center"/>
    </xf>
    <xf numFmtId="0" fontId="25" fillId="3" borderId="91" xfId="0" applyFont="1" applyFill="1" applyBorder="1" applyAlignment="1">
      <alignment vertical="center"/>
    </xf>
    <xf numFmtId="0" fontId="25" fillId="3" borderId="92" xfId="0" applyFont="1" applyFill="1" applyBorder="1" applyAlignment="1">
      <alignment vertical="center"/>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26" xfId="0" applyFont="1" applyFill="1" applyBorder="1" applyAlignment="1">
      <alignment horizontal="center" vertical="center"/>
    </xf>
    <xf numFmtId="0" fontId="60" fillId="2" borderId="93" xfId="0" applyFont="1" applyFill="1" applyBorder="1" applyAlignment="1">
      <alignment horizontal="left" vertical="center" wrapText="1"/>
    </xf>
    <xf numFmtId="0" fontId="60" fillId="2" borderId="94" xfId="0" applyFont="1" applyFill="1" applyBorder="1" applyAlignment="1">
      <alignment horizontal="left" vertical="center" wrapText="1"/>
    </xf>
    <xf numFmtId="0" fontId="60" fillId="2" borderId="95" xfId="0" applyFont="1" applyFill="1" applyBorder="1" applyAlignment="1">
      <alignment horizontal="left" vertical="center" wrapText="1"/>
    </xf>
    <xf numFmtId="0" fontId="0" fillId="0" borderId="0" xfId="0" applyAlignment="1">
      <alignment vertical="center" wrapText="1"/>
    </xf>
    <xf numFmtId="0" fontId="8" fillId="0" borderId="25" xfId="0" applyFont="1" applyBorder="1" applyAlignment="1">
      <alignment horizontal="center"/>
    </xf>
    <xf numFmtId="0" fontId="8" fillId="0" borderId="0" xfId="0" applyFont="1" applyBorder="1" applyAlignment="1">
      <alignment horizontal="center"/>
    </xf>
    <xf numFmtId="0" fontId="7" fillId="5" borderId="4" xfId="0" applyFont="1" applyFill="1" applyBorder="1" applyAlignment="1">
      <alignment vertical="center" wrapText="1"/>
    </xf>
    <xf numFmtId="0" fontId="30" fillId="2" borderId="26" xfId="0" applyFont="1" applyFill="1" applyBorder="1" applyAlignment="1">
      <alignment horizontal="center" vertical="center"/>
    </xf>
    <xf numFmtId="0" fontId="5" fillId="2" borderId="37" xfId="0" applyFont="1" applyFill="1" applyBorder="1" applyAlignment="1">
      <alignment horizontal="center" vertical="center"/>
    </xf>
    <xf numFmtId="0" fontId="0" fillId="0" borderId="38" xfId="0" applyBorder="1" applyAlignment="1">
      <alignment horizontal="center" vertical="center"/>
    </xf>
    <xf numFmtId="0" fontId="7" fillId="5" borderId="4" xfId="0" applyFont="1" applyFill="1" applyBorder="1" applyAlignment="1">
      <alignment vertical="center"/>
    </xf>
    <xf numFmtId="0" fontId="7" fillId="5" borderId="7" xfId="0" applyFont="1" applyFill="1" applyBorder="1" applyAlignment="1">
      <alignment vertical="center"/>
    </xf>
    <xf numFmtId="0" fontId="7" fillId="5" borderId="7" xfId="0" applyFont="1" applyFill="1" applyBorder="1" applyAlignment="1">
      <alignment vertical="center" wrapText="1"/>
    </xf>
    <xf numFmtId="0" fontId="0" fillId="0" borderId="79" xfId="0" applyBorder="1" applyAlignment="1">
      <alignment wrapText="1"/>
    </xf>
    <xf numFmtId="0" fontId="0" fillId="0" borderId="80" xfId="0" applyBorder="1" applyAlignment="1"/>
    <xf numFmtId="0" fontId="0" fillId="0" borderId="77" xfId="0" applyBorder="1" applyAlignment="1"/>
    <xf numFmtId="0" fontId="0" fillId="0" borderId="81" xfId="0" applyBorder="1" applyAlignment="1">
      <alignment wrapText="1"/>
    </xf>
    <xf numFmtId="0" fontId="0" fillId="0" borderId="78" xfId="0" applyBorder="1" applyAlignment="1"/>
    <xf numFmtId="0" fontId="0" fillId="0" borderId="82" xfId="0" applyBorder="1" applyAlignment="1"/>
    <xf numFmtId="0" fontId="59" fillId="4" borderId="68" xfId="0" applyFont="1" applyFill="1" applyBorder="1" applyAlignment="1">
      <alignment horizontal="center"/>
    </xf>
    <xf numFmtId="0" fontId="0" fillId="3" borderId="68" xfId="0" applyFill="1" applyBorder="1" applyAlignment="1">
      <alignment horizontal="center"/>
    </xf>
    <xf numFmtId="0" fontId="7" fillId="5" borderId="68" xfId="0" applyFont="1" applyFill="1" applyBorder="1" applyAlignment="1">
      <alignment vertical="center" wrapText="1"/>
    </xf>
    <xf numFmtId="0" fontId="7" fillId="5" borderId="68" xfId="0" applyFont="1" applyFill="1" applyBorder="1" applyAlignment="1"/>
    <xf numFmtId="0" fontId="10" fillId="2" borderId="69" xfId="0" applyFont="1" applyFill="1" applyBorder="1" applyAlignment="1">
      <alignment horizontal="center" vertical="center" wrapText="1"/>
    </xf>
    <xf numFmtId="0" fontId="10" fillId="2" borderId="99"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8" fillId="5" borderId="68" xfId="0" applyFont="1" applyFill="1" applyBorder="1" applyAlignment="1">
      <alignment vertical="center"/>
    </xf>
    <xf numFmtId="0" fontId="33" fillId="4" borderId="52" xfId="0" applyFont="1" applyFill="1" applyBorder="1" applyAlignment="1" applyProtection="1">
      <alignment horizontal="left" vertical="center" wrapText="1"/>
    </xf>
    <xf numFmtId="0" fontId="33" fillId="4" borderId="52" xfId="0" applyFont="1" applyFill="1" applyBorder="1" applyAlignment="1" applyProtection="1">
      <alignment horizontal="left" vertical="center"/>
    </xf>
    <xf numFmtId="0" fontId="35" fillId="13" borderId="53" xfId="0" applyFont="1" applyFill="1" applyBorder="1" applyAlignment="1" applyProtection="1">
      <alignment horizontal="center" vertical="center"/>
    </xf>
    <xf numFmtId="0" fontId="35" fillId="13" borderId="0" xfId="0" applyFont="1" applyFill="1" applyBorder="1" applyAlignment="1" applyProtection="1">
      <alignment horizontal="center" vertical="center"/>
    </xf>
    <xf numFmtId="0" fontId="26" fillId="5" borderId="54" xfId="0" applyFont="1" applyFill="1" applyBorder="1" applyAlignment="1" applyProtection="1">
      <alignment horizontal="center" vertical="center" wrapText="1"/>
    </xf>
    <xf numFmtId="0" fontId="26" fillId="5" borderId="55" xfId="0" applyFont="1" applyFill="1" applyBorder="1" applyAlignment="1" applyProtection="1">
      <alignment horizontal="center" vertical="center" wrapText="1"/>
    </xf>
    <xf numFmtId="0" fontId="26" fillId="5" borderId="59" xfId="0" applyFont="1" applyFill="1" applyBorder="1" applyAlignment="1" applyProtection="1">
      <alignment horizontal="center" vertical="center" wrapText="1"/>
    </xf>
    <xf numFmtId="0" fontId="36" fillId="14" borderId="54" xfId="0" applyFont="1" applyFill="1" applyBorder="1" applyAlignment="1" applyProtection="1">
      <alignment horizontal="center" vertical="center" wrapText="1"/>
    </xf>
    <xf numFmtId="0" fontId="26" fillId="5" borderId="58" xfId="0" applyFont="1" applyFill="1" applyBorder="1" applyAlignment="1" applyProtection="1">
      <alignment horizontal="center" vertical="center" wrapText="1"/>
    </xf>
    <xf numFmtId="0" fontId="26" fillId="5" borderId="62" xfId="0" applyFont="1" applyFill="1" applyBorder="1" applyAlignment="1" applyProtection="1">
      <alignment horizontal="center" vertical="center" wrapText="1"/>
    </xf>
    <xf numFmtId="0" fontId="26" fillId="5" borderId="56" xfId="0" applyFont="1" applyFill="1" applyBorder="1" applyAlignment="1" applyProtection="1">
      <alignment horizontal="center" vertical="center" wrapText="1"/>
    </xf>
    <xf numFmtId="0" fontId="26" fillId="5" borderId="60" xfId="0" applyFont="1" applyFill="1" applyBorder="1" applyAlignment="1" applyProtection="1">
      <alignment horizontal="center" vertical="center" wrapText="1"/>
    </xf>
    <xf numFmtId="0" fontId="26" fillId="5" borderId="57" xfId="0" applyFont="1" applyFill="1" applyBorder="1" applyAlignment="1" applyProtection="1">
      <alignment horizontal="center" vertical="center" wrapText="1"/>
    </xf>
    <xf numFmtId="0" fontId="26" fillId="5" borderId="61" xfId="0" applyFont="1" applyFill="1" applyBorder="1" applyAlignment="1" applyProtection="1">
      <alignment horizontal="center" vertical="center" wrapText="1"/>
    </xf>
    <xf numFmtId="0" fontId="4" fillId="10" borderId="67" xfId="0" applyFont="1" applyFill="1" applyBorder="1" applyAlignment="1" applyProtection="1">
      <alignment horizontal="left" wrapText="1"/>
    </xf>
  </cellXfs>
  <cellStyles count="4">
    <cellStyle name="Hipervínculo" xfId="3" builtinId="8"/>
    <cellStyle name="Normal" xfId="0" builtinId="0"/>
    <cellStyle name="Normal 2 2" xfId="1"/>
    <cellStyle name="Normal 2 4" xfId="2"/>
  </cellStyles>
  <dxfs count="92">
    <dxf>
      <font>
        <color theme="0"/>
      </font>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cid:66C8DFD9-CC7E-4ECC-9D0F-EEDEA661B5D8@dafp.local" TargetMode="External"/><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997742</xdr:colOff>
      <xdr:row>0</xdr:row>
      <xdr:rowOff>646331</xdr:rowOff>
    </xdr:to>
    <xdr:sp macro="" textlink="">
      <xdr:nvSpPr>
        <xdr:cNvPr id="2" name="3 CuadroTexto"/>
        <xdr:cNvSpPr txBox="1"/>
      </xdr:nvSpPr>
      <xdr:spPr>
        <a:xfrm>
          <a:off x="0" y="0"/>
          <a:ext cx="3988592" cy="646331"/>
        </a:xfrm>
        <a:prstGeom prst="rect">
          <a:avLst/>
        </a:prstGeom>
        <a:solidFill>
          <a:srgbClr val="F79646">
            <a:lumMod val="50000"/>
          </a:srgbClr>
        </a:solid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s-CO" sz="3600" b="0" i="0" u="none" strike="noStrike" kern="1200" cap="none" spc="0" normalizeH="0" baseline="0" noProof="0">
              <a:ln>
                <a:noFill/>
              </a:ln>
              <a:solidFill>
                <a:prstClr val="white"/>
              </a:solidFill>
              <a:effectLst/>
              <a:uLnTx/>
              <a:uFillTx/>
              <a:latin typeface="Arial Narrow" pitchFamily="34" charset="0"/>
              <a:ea typeface="+mn-ea"/>
              <a:cs typeface="+mn-cs"/>
            </a:rPr>
            <a:t>Resultados Esperados</a:t>
          </a:r>
        </a:p>
      </xdr:txBody>
    </xdr:sp>
    <xdr:clientData/>
  </xdr:twoCellAnchor>
  <xdr:twoCellAnchor>
    <xdr:from>
      <xdr:col>1</xdr:col>
      <xdr:colOff>1828800</xdr:colOff>
      <xdr:row>0</xdr:row>
      <xdr:rowOff>161925</xdr:rowOff>
    </xdr:from>
    <xdr:to>
      <xdr:col>2</xdr:col>
      <xdr:colOff>2593081</xdr:colOff>
      <xdr:row>0</xdr:row>
      <xdr:rowOff>808256</xdr:rowOff>
    </xdr:to>
    <xdr:sp macro="" textlink="">
      <xdr:nvSpPr>
        <xdr:cNvPr id="3" name="5 Rectángulo"/>
        <xdr:cNvSpPr/>
      </xdr:nvSpPr>
      <xdr:spPr>
        <a:xfrm>
          <a:off x="4819650" y="161925"/>
          <a:ext cx="3755131" cy="646331"/>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CO" sz="1800" b="0" i="0" u="none" strike="noStrike" kern="1200" cap="none" spc="0" normalizeH="0" baseline="0" noProof="0">
              <a:ln>
                <a:noFill/>
              </a:ln>
              <a:solidFill>
                <a:srgbClr val="F79646">
                  <a:lumMod val="50000"/>
                </a:srgbClr>
              </a:solidFill>
              <a:effectLst/>
              <a:uLnTx/>
              <a:uFillTx/>
              <a:latin typeface="Arial Narrow" pitchFamily="34" charset="0"/>
              <a:ea typeface="+mn-ea"/>
              <a:cs typeface="+mn-cs"/>
            </a:rPr>
            <a:t>Indicador de Gestión: Cumplimiento PASC</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CO" sz="1800" b="0" i="0" u="none" strike="noStrike" kern="1200" cap="none" spc="0" normalizeH="0" baseline="0" noProof="0">
              <a:ln>
                <a:noFill/>
              </a:ln>
              <a:solidFill>
                <a:srgbClr val="F79646">
                  <a:lumMod val="50000"/>
                </a:srgbClr>
              </a:solidFill>
              <a:effectLst/>
              <a:uLnTx/>
              <a:uFillTx/>
              <a:latin typeface="Arial Narrow" pitchFamily="34" charset="0"/>
              <a:ea typeface="+mn-ea"/>
              <a:cs typeface="+mn-cs"/>
            </a:rPr>
            <a:t>Meta:  100% mensual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107154</xdr:colOff>
      <xdr:row>0</xdr:row>
      <xdr:rowOff>183357</xdr:rowOff>
    </xdr:from>
    <xdr:to>
      <xdr:col>3</xdr:col>
      <xdr:colOff>162878</xdr:colOff>
      <xdr:row>5</xdr:row>
      <xdr:rowOff>126207</xdr:rowOff>
    </xdr:to>
    <xdr:pic>
      <xdr:nvPicPr>
        <xdr:cNvPr id="4" name="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4" y="183357"/>
          <a:ext cx="3637124" cy="895350"/>
        </a:xfrm>
        <a:prstGeom prst="rect">
          <a:avLst/>
        </a:prstGeom>
        <a:solidFill>
          <a:srgbClr val="984807"/>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78579</xdr:colOff>
      <xdr:row>0</xdr:row>
      <xdr:rowOff>164307</xdr:rowOff>
    </xdr:from>
    <xdr:to>
      <xdr:col>0</xdr:col>
      <xdr:colOff>1524953</xdr:colOff>
      <xdr:row>5</xdr:row>
      <xdr:rowOff>107157</xdr:rowOff>
    </xdr:to>
    <xdr:pic>
      <xdr:nvPicPr>
        <xdr:cNvPr id="3" name="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79" y="164307"/>
          <a:ext cx="3637124" cy="895350"/>
        </a:xfrm>
        <a:prstGeom prst="rect">
          <a:avLst/>
        </a:prstGeom>
        <a:solidFill>
          <a:srgbClr val="984807"/>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0</xdr:col>
      <xdr:colOff>2284574</xdr:colOff>
      <xdr:row>5</xdr:row>
      <xdr:rowOff>66675</xdr:rowOff>
    </xdr:to>
    <xdr:pic>
      <xdr:nvPicPr>
        <xdr:cNvPr id="2" name="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825"/>
          <a:ext cx="3637124" cy="895350"/>
        </a:xfrm>
        <a:prstGeom prst="rect">
          <a:avLst/>
        </a:prstGeom>
        <a:solidFill>
          <a:srgbClr val="984807"/>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123825</xdr:rowOff>
    </xdr:from>
    <xdr:to>
      <xdr:col>0</xdr:col>
      <xdr:colOff>2284574</xdr:colOff>
      <xdr:row>5</xdr:row>
      <xdr:rowOff>66675</xdr:rowOff>
    </xdr:to>
    <xdr:pic>
      <xdr:nvPicPr>
        <xdr:cNvPr id="4" name="3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825"/>
          <a:ext cx="2284574" cy="895350"/>
        </a:xfrm>
        <a:prstGeom prst="rect">
          <a:avLst/>
        </a:prstGeom>
        <a:solidFill>
          <a:srgbClr val="984807"/>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107154</xdr:colOff>
      <xdr:row>0</xdr:row>
      <xdr:rowOff>183357</xdr:rowOff>
    </xdr:from>
    <xdr:to>
      <xdr:col>0</xdr:col>
      <xdr:colOff>762953</xdr:colOff>
      <xdr:row>5</xdr:row>
      <xdr:rowOff>126207</xdr:rowOff>
    </xdr:to>
    <xdr:pic>
      <xdr:nvPicPr>
        <xdr:cNvPr id="7" name="6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4" y="183357"/>
          <a:ext cx="2179799" cy="895350"/>
        </a:xfrm>
        <a:prstGeom prst="rect">
          <a:avLst/>
        </a:prstGeom>
        <a:solidFill>
          <a:srgbClr val="984807"/>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2033104</xdr:colOff>
      <xdr:row>0</xdr:row>
      <xdr:rowOff>159665</xdr:rowOff>
    </xdr:from>
    <xdr:to>
      <xdr:col>2</xdr:col>
      <xdr:colOff>1990812</xdr:colOff>
      <xdr:row>0</xdr:row>
      <xdr:rowOff>780363</xdr:rowOff>
    </xdr:to>
    <xdr:pic>
      <xdr:nvPicPr>
        <xdr:cNvPr id="4" name="Imagen 9"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0329" y="159665"/>
          <a:ext cx="2462783" cy="620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1168400</xdr:colOff>
      <xdr:row>0</xdr:row>
      <xdr:rowOff>152400</xdr:rowOff>
    </xdr:from>
    <xdr:to>
      <xdr:col>1</xdr:col>
      <xdr:colOff>1894114</xdr:colOff>
      <xdr:row>0</xdr:row>
      <xdr:rowOff>757161</xdr:rowOff>
    </xdr:to>
    <xdr:pic>
      <xdr:nvPicPr>
        <xdr:cNvPr id="5" name="5A6F4341-AA7D-4600-9C08-30EE5AC7EFD6" descr="cid:66C8DFD9-CC7E-4ECC-9D0F-EEDEA661B5D8@dafp.local"/>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825625" y="152400"/>
          <a:ext cx="725714" cy="604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www.datos.gov.co/"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B1" workbookViewId="0">
      <selection activeCell="B14" sqref="B14"/>
    </sheetView>
  </sheetViews>
  <sheetFormatPr baseColWidth="10" defaultRowHeight="15"/>
  <cols>
    <col min="1" max="1" width="77" style="26" customWidth="1"/>
    <col min="2" max="2" width="69.140625" style="26" customWidth="1"/>
    <col min="3" max="16384" width="11.42578125" style="26"/>
  </cols>
  <sheetData>
    <row r="1" spans="1:2" ht="30.75" thickBot="1">
      <c r="A1" s="25" t="s">
        <v>66</v>
      </c>
      <c r="B1" s="25" t="s">
        <v>67</v>
      </c>
    </row>
    <row r="2" spans="1:2" ht="24.75" thickTop="1" thickBot="1">
      <c r="A2" s="27" t="s">
        <v>68</v>
      </c>
      <c r="B2" s="28">
        <v>8</v>
      </c>
    </row>
    <row r="3" spans="1:2" ht="24" thickBot="1">
      <c r="A3" s="29" t="s">
        <v>69</v>
      </c>
      <c r="B3" s="30">
        <v>18</v>
      </c>
    </row>
    <row r="4" spans="1:2" ht="24" thickBot="1">
      <c r="A4" s="31" t="s">
        <v>70</v>
      </c>
      <c r="B4" s="32">
        <v>2</v>
      </c>
    </row>
    <row r="5" spans="1:2" ht="24" thickBot="1">
      <c r="A5" s="29" t="s">
        <v>71</v>
      </c>
      <c r="B5" s="30">
        <v>21</v>
      </c>
    </row>
    <row r="6" spans="1:2" ht="24" thickBot="1">
      <c r="A6" s="31" t="s">
        <v>72</v>
      </c>
      <c r="B6" s="32">
        <v>14</v>
      </c>
    </row>
    <row r="7" spans="1:2" ht="24" thickBot="1">
      <c r="A7" s="29" t="s">
        <v>73</v>
      </c>
      <c r="B7" s="30">
        <v>23</v>
      </c>
    </row>
    <row r="8" spans="1:2" ht="24" thickBot="1">
      <c r="A8" s="31" t="s">
        <v>74</v>
      </c>
      <c r="B8" s="32">
        <v>5</v>
      </c>
    </row>
    <row r="9" spans="1:2">
      <c r="A9" s="33"/>
      <c r="B9" s="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3" sqref="A3"/>
    </sheetView>
  </sheetViews>
  <sheetFormatPr baseColWidth="10" defaultRowHeight="15"/>
  <cols>
    <col min="1" max="1" width="44.85546875" style="50" customWidth="1"/>
    <col min="2" max="3" width="44.85546875" style="26" customWidth="1"/>
    <col min="4" max="16384" width="11.42578125" style="26"/>
  </cols>
  <sheetData>
    <row r="1" spans="1:3" ht="72.75" customHeight="1" thickBot="1">
      <c r="A1" s="34"/>
      <c r="B1" s="33"/>
      <c r="C1" s="33"/>
    </row>
    <row r="2" spans="1:3" ht="26.25" thickBot="1">
      <c r="A2" s="35" t="s">
        <v>75</v>
      </c>
      <c r="B2" s="36" t="s">
        <v>76</v>
      </c>
      <c r="C2" s="36" t="s">
        <v>77</v>
      </c>
    </row>
    <row r="3" spans="1:3" ht="42" thickTop="1" thickBot="1">
      <c r="A3" s="37" t="s">
        <v>69</v>
      </c>
      <c r="B3" s="38" t="s">
        <v>78</v>
      </c>
      <c r="C3" s="39">
        <v>1</v>
      </c>
    </row>
    <row r="4" spans="1:3" ht="61.5" thickBot="1">
      <c r="A4" s="40" t="s">
        <v>70</v>
      </c>
      <c r="B4" s="41" t="s">
        <v>79</v>
      </c>
      <c r="C4" s="42">
        <v>1</v>
      </c>
    </row>
    <row r="5" spans="1:3" ht="61.5" thickBot="1">
      <c r="A5" s="271" t="s">
        <v>71</v>
      </c>
      <c r="B5" s="43" t="s">
        <v>80</v>
      </c>
      <c r="C5" s="44">
        <v>0.2</v>
      </c>
    </row>
    <row r="6" spans="1:3" ht="102" thickBot="1">
      <c r="A6" s="272"/>
      <c r="B6" s="41" t="s">
        <v>81</v>
      </c>
      <c r="C6" s="42">
        <v>1</v>
      </c>
    </row>
    <row r="7" spans="1:3" ht="61.5" thickBot="1">
      <c r="A7" s="45" t="s">
        <v>82</v>
      </c>
      <c r="B7" s="46" t="s">
        <v>83</v>
      </c>
      <c r="C7" s="47">
        <v>0.1</v>
      </c>
    </row>
    <row r="8" spans="1:3" ht="82.5" thickTop="1" thickBot="1">
      <c r="A8" s="48"/>
      <c r="B8" s="38" t="s">
        <v>84</v>
      </c>
      <c r="C8" s="39">
        <v>0.2</v>
      </c>
    </row>
    <row r="9" spans="1:3" ht="102" thickBot="1">
      <c r="A9" s="273" t="s">
        <v>73</v>
      </c>
      <c r="B9" s="41" t="s">
        <v>85</v>
      </c>
      <c r="C9" s="49">
        <v>0.1</v>
      </c>
    </row>
    <row r="10" spans="1:3" ht="41.25" thickBot="1">
      <c r="A10" s="274"/>
      <c r="B10" s="43" t="s">
        <v>86</v>
      </c>
      <c r="C10" s="44">
        <v>1</v>
      </c>
    </row>
  </sheetData>
  <mergeCells count="2">
    <mergeCell ref="A5:A6"/>
    <mergeCell ref="A9:A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zoomScale="82" zoomScaleNormal="82" workbookViewId="0">
      <selection activeCell="I9" sqref="I9:I10"/>
    </sheetView>
  </sheetViews>
  <sheetFormatPr baseColWidth="10" defaultRowHeight="15"/>
  <cols>
    <col min="1" max="1" width="20.140625" customWidth="1"/>
    <col min="2" max="2" width="5.5703125" customWidth="1"/>
    <col min="3" max="3" width="28.7109375" customWidth="1"/>
    <col min="4" max="4" width="21.85546875" customWidth="1"/>
    <col min="5" max="5" width="21.28515625" customWidth="1"/>
    <col min="6" max="6" width="22.140625" customWidth="1"/>
    <col min="7" max="7" width="22.7109375" customWidth="1"/>
    <col min="8" max="8" width="13.5703125" customWidth="1"/>
    <col min="9" max="9" width="76.140625" customWidth="1"/>
    <col min="10" max="10" width="1.140625" customWidth="1"/>
    <col min="11" max="11" width="58.42578125" customWidth="1"/>
    <col min="12" max="12" width="52.28515625" customWidth="1"/>
    <col min="13" max="13" width="21.85546875" customWidth="1"/>
  </cols>
  <sheetData>
    <row r="1" spans="1:9">
      <c r="A1" s="275" t="s">
        <v>0</v>
      </c>
      <c r="B1" s="276"/>
      <c r="C1" s="276"/>
      <c r="D1" s="276"/>
      <c r="E1" s="276"/>
      <c r="F1" s="276"/>
      <c r="G1" s="277"/>
      <c r="H1" s="277"/>
      <c r="I1" s="277"/>
    </row>
    <row r="2" spans="1:9">
      <c r="A2" s="275"/>
      <c r="B2" s="276"/>
      <c r="C2" s="276"/>
      <c r="D2" s="276"/>
      <c r="E2" s="276"/>
      <c r="F2" s="276"/>
      <c r="G2" s="277"/>
      <c r="H2" s="277"/>
      <c r="I2" s="277"/>
    </row>
    <row r="3" spans="1:9">
      <c r="A3" s="275"/>
      <c r="B3" s="276"/>
      <c r="C3" s="276"/>
      <c r="D3" s="276"/>
      <c r="E3" s="276"/>
      <c r="F3" s="276"/>
      <c r="G3" s="277"/>
      <c r="H3" s="277"/>
      <c r="I3" s="277"/>
    </row>
    <row r="4" spans="1:9">
      <c r="A4" s="275"/>
      <c r="B4" s="276"/>
      <c r="C4" s="276"/>
      <c r="D4" s="276"/>
      <c r="E4" s="276"/>
      <c r="F4" s="276"/>
      <c r="G4" s="277"/>
      <c r="H4" s="277"/>
      <c r="I4" s="277"/>
    </row>
    <row r="5" spans="1:9">
      <c r="A5" s="275"/>
      <c r="B5" s="276"/>
      <c r="C5" s="276"/>
      <c r="D5" s="276"/>
      <c r="E5" s="276"/>
      <c r="F5" s="276"/>
      <c r="G5" s="277"/>
      <c r="H5" s="277"/>
      <c r="I5" s="277"/>
    </row>
    <row r="6" spans="1:9" ht="58.5" customHeight="1">
      <c r="A6" s="275"/>
      <c r="B6" s="276"/>
      <c r="C6" s="276"/>
      <c r="D6" s="276"/>
      <c r="E6" s="276"/>
      <c r="F6" s="276"/>
      <c r="G6" s="277"/>
      <c r="H6" s="277"/>
      <c r="I6" s="277"/>
    </row>
    <row r="7" spans="1:9" ht="12" customHeight="1">
      <c r="A7" s="278"/>
      <c r="B7" s="279"/>
      <c r="C7" s="279"/>
      <c r="D7" s="279"/>
      <c r="E7" s="279"/>
      <c r="F7" s="279"/>
      <c r="G7" s="280"/>
      <c r="H7" s="280"/>
      <c r="I7" s="280"/>
    </row>
    <row r="8" spans="1:9" ht="19.5" thickBot="1">
      <c r="A8" s="287" t="s">
        <v>447</v>
      </c>
      <c r="B8" s="288"/>
      <c r="C8" s="288"/>
      <c r="D8" s="288"/>
      <c r="E8" s="288"/>
      <c r="F8" s="288"/>
      <c r="G8" s="281" t="s">
        <v>448</v>
      </c>
      <c r="H8" s="282"/>
      <c r="I8" s="282"/>
    </row>
    <row r="9" spans="1:9" ht="19.5" thickBot="1">
      <c r="A9" s="289" t="s">
        <v>1</v>
      </c>
      <c r="B9" s="290"/>
      <c r="C9" s="290"/>
      <c r="D9" s="290"/>
      <c r="E9" s="290"/>
      <c r="F9" s="291"/>
      <c r="G9" s="169" t="s">
        <v>433</v>
      </c>
      <c r="H9" s="170">
        <v>42490</v>
      </c>
      <c r="I9" s="283" t="s">
        <v>434</v>
      </c>
    </row>
    <row r="10" spans="1:9" ht="32.25" customHeight="1" thickBot="1">
      <c r="A10" s="10" t="s">
        <v>2</v>
      </c>
      <c r="B10" s="292" t="s">
        <v>3</v>
      </c>
      <c r="C10" s="292"/>
      <c r="D10" s="11" t="s">
        <v>4</v>
      </c>
      <c r="E10" s="12" t="s">
        <v>5</v>
      </c>
      <c r="F10" s="168" t="s">
        <v>6</v>
      </c>
      <c r="G10" s="171" t="s">
        <v>435</v>
      </c>
      <c r="H10" s="172" t="s">
        <v>436</v>
      </c>
      <c r="I10" s="284"/>
    </row>
    <row r="11" spans="1:9" ht="36.75" customHeight="1">
      <c r="A11" s="293" t="s">
        <v>7</v>
      </c>
      <c r="B11" s="17" t="s">
        <v>8</v>
      </c>
      <c r="C11" s="18" t="s">
        <v>9</v>
      </c>
      <c r="D11" s="19" t="s">
        <v>10</v>
      </c>
      <c r="E11" s="19" t="s">
        <v>11</v>
      </c>
      <c r="F11" s="165">
        <v>42460</v>
      </c>
      <c r="G11" s="209" t="s">
        <v>437</v>
      </c>
      <c r="H11" s="210">
        <v>100</v>
      </c>
      <c r="I11" s="211" t="s">
        <v>477</v>
      </c>
    </row>
    <row r="12" spans="1:9" ht="44.25" customHeight="1">
      <c r="A12" s="294"/>
      <c r="B12" s="3" t="s">
        <v>12</v>
      </c>
      <c r="C12" s="4" t="s">
        <v>13</v>
      </c>
      <c r="D12" s="5" t="s">
        <v>14</v>
      </c>
      <c r="E12" s="5" t="s">
        <v>11</v>
      </c>
      <c r="F12" s="166">
        <v>42468</v>
      </c>
      <c r="G12" s="200" t="s">
        <v>437</v>
      </c>
      <c r="H12" s="188">
        <v>100</v>
      </c>
      <c r="I12" s="212" t="s">
        <v>476</v>
      </c>
    </row>
    <row r="13" spans="1:9" ht="51">
      <c r="A13" s="294"/>
      <c r="B13" s="3" t="s">
        <v>15</v>
      </c>
      <c r="C13" s="4" t="s">
        <v>16</v>
      </c>
      <c r="D13" s="5" t="s">
        <v>17</v>
      </c>
      <c r="E13" s="5" t="s">
        <v>11</v>
      </c>
      <c r="F13" s="166">
        <v>42475</v>
      </c>
      <c r="G13" s="200" t="s">
        <v>437</v>
      </c>
      <c r="H13" s="188">
        <v>100</v>
      </c>
      <c r="I13" s="212" t="s">
        <v>478</v>
      </c>
    </row>
    <row r="14" spans="1:9" ht="40.5" customHeight="1" thickBot="1">
      <c r="A14" s="295"/>
      <c r="B14" s="6" t="s">
        <v>18</v>
      </c>
      <c r="C14" s="7" t="s">
        <v>19</v>
      </c>
      <c r="D14" s="8" t="s">
        <v>20</v>
      </c>
      <c r="E14" s="8" t="s">
        <v>11</v>
      </c>
      <c r="F14" s="167">
        <v>42478</v>
      </c>
      <c r="G14" s="200" t="s">
        <v>437</v>
      </c>
      <c r="H14" s="188">
        <v>100</v>
      </c>
      <c r="I14" s="212" t="s">
        <v>476</v>
      </c>
    </row>
    <row r="15" spans="1:9" ht="48" customHeight="1">
      <c r="A15" s="293" t="s">
        <v>21</v>
      </c>
      <c r="B15" s="17" t="s">
        <v>22</v>
      </c>
      <c r="C15" s="18" t="s">
        <v>23</v>
      </c>
      <c r="D15" s="19" t="s">
        <v>24</v>
      </c>
      <c r="E15" s="19" t="s">
        <v>11</v>
      </c>
      <c r="F15" s="165">
        <v>42445</v>
      </c>
      <c r="G15" s="200" t="s">
        <v>437</v>
      </c>
      <c r="H15" s="188">
        <v>100</v>
      </c>
      <c r="I15" s="212" t="s">
        <v>476</v>
      </c>
    </row>
    <row r="16" spans="1:9" ht="53.25" customHeight="1">
      <c r="A16" s="294"/>
      <c r="B16" s="3" t="s">
        <v>25</v>
      </c>
      <c r="C16" s="4" t="s">
        <v>26</v>
      </c>
      <c r="D16" s="5" t="s">
        <v>27</v>
      </c>
      <c r="E16" s="5" t="s">
        <v>11</v>
      </c>
      <c r="F16" s="166">
        <v>42446</v>
      </c>
      <c r="G16" s="200" t="s">
        <v>437</v>
      </c>
      <c r="H16" s="188">
        <v>100</v>
      </c>
      <c r="I16" s="212" t="s">
        <v>478</v>
      </c>
    </row>
    <row r="17" spans="1:13" ht="59.25" customHeight="1">
      <c r="A17" s="294"/>
      <c r="B17" s="3" t="s">
        <v>28</v>
      </c>
      <c r="C17" s="4" t="s">
        <v>29</v>
      </c>
      <c r="D17" s="5" t="s">
        <v>30</v>
      </c>
      <c r="E17" s="5" t="s">
        <v>11</v>
      </c>
      <c r="F17" s="166">
        <v>42457</v>
      </c>
      <c r="G17" s="200" t="s">
        <v>437</v>
      </c>
      <c r="H17" s="188">
        <v>100</v>
      </c>
      <c r="I17" s="212" t="s">
        <v>479</v>
      </c>
    </row>
    <row r="18" spans="1:13" ht="54.75" customHeight="1" thickBot="1">
      <c r="A18" s="295"/>
      <c r="B18" s="6" t="s">
        <v>31</v>
      </c>
      <c r="C18" s="7" t="s">
        <v>32</v>
      </c>
      <c r="D18" s="8" t="s">
        <v>33</v>
      </c>
      <c r="E18" s="8" t="s">
        <v>11</v>
      </c>
      <c r="F18" s="167">
        <v>42460</v>
      </c>
      <c r="G18" s="200" t="s">
        <v>437</v>
      </c>
      <c r="H18" s="188">
        <v>100</v>
      </c>
      <c r="I18" s="212" t="s">
        <v>478</v>
      </c>
    </row>
    <row r="19" spans="1:13" ht="88.5" customHeight="1">
      <c r="A19" s="293" t="s">
        <v>34</v>
      </c>
      <c r="B19" s="17" t="s">
        <v>35</v>
      </c>
      <c r="C19" s="18" t="s">
        <v>36</v>
      </c>
      <c r="D19" s="19" t="s">
        <v>37</v>
      </c>
      <c r="E19" s="19" t="s">
        <v>11</v>
      </c>
      <c r="F19" s="20" t="s">
        <v>38</v>
      </c>
      <c r="G19" s="200" t="s">
        <v>438</v>
      </c>
      <c r="H19" s="188" t="s">
        <v>465</v>
      </c>
      <c r="I19" s="213" t="s">
        <v>480</v>
      </c>
    </row>
    <row r="20" spans="1:13" ht="139.5" customHeight="1" thickBot="1">
      <c r="A20" s="295"/>
      <c r="B20" s="6" t="s">
        <v>39</v>
      </c>
      <c r="C20" s="7" t="s">
        <v>40</v>
      </c>
      <c r="D20" s="8" t="s">
        <v>41</v>
      </c>
      <c r="E20" s="8" t="s">
        <v>11</v>
      </c>
      <c r="F20" s="21" t="s">
        <v>38</v>
      </c>
      <c r="G20" s="200" t="s">
        <v>438</v>
      </c>
      <c r="H20" s="188" t="s">
        <v>466</v>
      </c>
      <c r="I20" s="214" t="s">
        <v>474</v>
      </c>
    </row>
    <row r="21" spans="1:13" ht="392.25" customHeight="1">
      <c r="A21" s="293" t="s">
        <v>42</v>
      </c>
      <c r="B21" s="17" t="s">
        <v>43</v>
      </c>
      <c r="C21" s="18" t="s">
        <v>44</v>
      </c>
      <c r="D21" s="19" t="s">
        <v>45</v>
      </c>
      <c r="E21" s="19" t="s">
        <v>46</v>
      </c>
      <c r="F21" s="20" t="s">
        <v>38</v>
      </c>
      <c r="G21" s="200" t="s">
        <v>438</v>
      </c>
      <c r="H21" s="215" t="s">
        <v>464</v>
      </c>
      <c r="I21" s="216" t="s">
        <v>525</v>
      </c>
      <c r="K21" s="268"/>
      <c r="M21" s="177"/>
    </row>
    <row r="22" spans="1:13" ht="269.25" customHeight="1">
      <c r="A22" s="294"/>
      <c r="B22" s="3" t="s">
        <v>47</v>
      </c>
      <c r="C22" s="4" t="s">
        <v>48</v>
      </c>
      <c r="D22" s="5" t="s">
        <v>49</v>
      </c>
      <c r="E22" s="5" t="s">
        <v>46</v>
      </c>
      <c r="F22" s="22" t="s">
        <v>38</v>
      </c>
      <c r="G22" s="200" t="s">
        <v>438</v>
      </c>
      <c r="H22" s="188" t="s">
        <v>439</v>
      </c>
      <c r="I22" s="217" t="s">
        <v>481</v>
      </c>
      <c r="J22" s="159"/>
    </row>
    <row r="23" spans="1:13" ht="63.75">
      <c r="A23" s="294"/>
      <c r="B23" s="3" t="s">
        <v>50</v>
      </c>
      <c r="C23" s="4" t="s">
        <v>51</v>
      </c>
      <c r="D23" s="5" t="s">
        <v>52</v>
      </c>
      <c r="E23" s="5" t="s">
        <v>46</v>
      </c>
      <c r="F23" s="22" t="s">
        <v>38</v>
      </c>
      <c r="G23" s="200" t="s">
        <v>438</v>
      </c>
      <c r="H23" s="188" t="s">
        <v>439</v>
      </c>
      <c r="I23" s="214" t="s">
        <v>469</v>
      </c>
    </row>
    <row r="24" spans="1:13" ht="82.5" customHeight="1">
      <c r="A24" s="294"/>
      <c r="B24" s="3" t="s">
        <v>53</v>
      </c>
      <c r="C24" s="4" t="s">
        <v>54</v>
      </c>
      <c r="D24" s="5" t="s">
        <v>30</v>
      </c>
      <c r="E24" s="5" t="s">
        <v>46</v>
      </c>
      <c r="F24" s="22" t="s">
        <v>38</v>
      </c>
      <c r="G24" s="203" t="s">
        <v>438</v>
      </c>
      <c r="H24" s="188" t="s">
        <v>464</v>
      </c>
      <c r="I24" s="217" t="s">
        <v>470</v>
      </c>
    </row>
    <row r="25" spans="1:13" ht="77.25" customHeight="1" thickBot="1">
      <c r="A25" s="295"/>
      <c r="B25" s="6" t="s">
        <v>55</v>
      </c>
      <c r="C25" s="7" t="s">
        <v>56</v>
      </c>
      <c r="D25" s="8" t="s">
        <v>57</v>
      </c>
      <c r="E25" s="8" t="s">
        <v>11</v>
      </c>
      <c r="F25" s="21" t="s">
        <v>38</v>
      </c>
      <c r="G25" s="200" t="s">
        <v>438</v>
      </c>
      <c r="H25" s="188" t="s">
        <v>467</v>
      </c>
      <c r="I25" s="217" t="s">
        <v>475</v>
      </c>
    </row>
    <row r="26" spans="1:13" ht="348.75" customHeight="1">
      <c r="A26" s="285" t="s">
        <v>58</v>
      </c>
      <c r="B26" s="13" t="s">
        <v>59</v>
      </c>
      <c r="C26" s="14" t="s">
        <v>60</v>
      </c>
      <c r="D26" s="15" t="s">
        <v>61</v>
      </c>
      <c r="E26" s="15" t="s">
        <v>62</v>
      </c>
      <c r="F26" s="16">
        <v>42520</v>
      </c>
      <c r="G26" s="200" t="s">
        <v>438</v>
      </c>
      <c r="H26" s="188" t="s">
        <v>439</v>
      </c>
      <c r="I26" s="217" t="s">
        <v>526</v>
      </c>
    </row>
    <row r="27" spans="1:13" ht="58.5" customHeight="1" thickBot="1">
      <c r="A27" s="286"/>
      <c r="B27" s="6" t="s">
        <v>63</v>
      </c>
      <c r="C27" s="7" t="s">
        <v>64</v>
      </c>
      <c r="D27" s="8" t="s">
        <v>65</v>
      </c>
      <c r="E27" s="8" t="s">
        <v>62</v>
      </c>
      <c r="F27" s="9">
        <v>42674</v>
      </c>
      <c r="G27" s="218" t="s">
        <v>440</v>
      </c>
      <c r="H27" s="188" t="s">
        <v>439</v>
      </c>
      <c r="I27" s="217" t="s">
        <v>482</v>
      </c>
    </row>
    <row r="28" spans="1:13">
      <c r="A28" s="1"/>
      <c r="B28" s="1"/>
      <c r="C28" s="1"/>
      <c r="D28" s="1"/>
      <c r="E28" s="1"/>
      <c r="F28" s="1"/>
    </row>
    <row r="29" spans="1:13">
      <c r="A29" s="23"/>
      <c r="B29" s="2"/>
      <c r="C29" s="2"/>
      <c r="D29" s="2"/>
      <c r="E29" s="2"/>
      <c r="F29" s="2"/>
    </row>
  </sheetData>
  <mergeCells count="12">
    <mergeCell ref="A1:I6"/>
    <mergeCell ref="A7:I7"/>
    <mergeCell ref="G8:I8"/>
    <mergeCell ref="I9:I10"/>
    <mergeCell ref="A26:A27"/>
    <mergeCell ref="A8:F8"/>
    <mergeCell ref="A9:F9"/>
    <mergeCell ref="B10:C10"/>
    <mergeCell ref="A11:A14"/>
    <mergeCell ref="A15:A18"/>
    <mergeCell ref="A19:A20"/>
    <mergeCell ref="A21:A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zoomScaleNormal="100" workbookViewId="0">
      <selection activeCell="Z13" sqref="Z13"/>
    </sheetView>
  </sheetViews>
  <sheetFormatPr baseColWidth="10" defaultColWidth="11.42578125" defaultRowHeight="15"/>
  <cols>
    <col min="1" max="1" width="11.140625" style="26" customWidth="1"/>
    <col min="2" max="2" width="9.5703125" style="26" customWidth="1"/>
    <col min="3" max="3" width="18.28515625" style="26" customWidth="1"/>
    <col min="4" max="4" width="7.7109375" style="26" customWidth="1"/>
    <col min="5" max="5" width="9.85546875" style="26" customWidth="1"/>
    <col min="6" max="6" width="39.7109375" style="26" customWidth="1"/>
    <col min="7" max="7" width="24.5703125" style="26" customWidth="1"/>
    <col min="8" max="8" width="16.85546875" style="26" customWidth="1"/>
    <col min="9" max="9" width="14.7109375" style="26" customWidth="1"/>
    <col min="10" max="10" width="20.28515625" style="26" customWidth="1"/>
    <col min="11" max="11" width="9.5703125" style="26" customWidth="1"/>
    <col min="12" max="12" width="8" style="26" customWidth="1"/>
    <col min="13" max="13" width="6.5703125" style="26" customWidth="1"/>
    <col min="14" max="14" width="4.42578125" style="26" customWidth="1"/>
    <col min="15" max="15" width="10.140625" style="26" customWidth="1"/>
    <col min="16" max="16" width="19.5703125" style="26" customWidth="1"/>
    <col min="17" max="17" width="15.5703125" style="26" customWidth="1"/>
    <col min="18" max="18" width="15.7109375" style="26" customWidth="1"/>
    <col min="19" max="19" width="58.42578125" style="26" customWidth="1"/>
    <col min="20" max="16384" width="11.42578125" style="26"/>
  </cols>
  <sheetData>
    <row r="1" spans="1:19" ht="15" customHeight="1">
      <c r="A1" s="305" t="s">
        <v>87</v>
      </c>
      <c r="B1" s="306"/>
      <c r="C1" s="306"/>
      <c r="D1" s="306"/>
      <c r="E1" s="306"/>
      <c r="F1" s="306"/>
      <c r="G1" s="306"/>
      <c r="H1" s="306"/>
      <c r="I1" s="306"/>
      <c r="J1" s="306"/>
      <c r="K1" s="306"/>
      <c r="L1" s="306"/>
      <c r="M1" s="306"/>
      <c r="N1" s="306"/>
      <c r="O1" s="306"/>
      <c r="P1" s="306"/>
      <c r="Q1" s="280"/>
      <c r="R1" s="280"/>
      <c r="S1" s="280"/>
    </row>
    <row r="2" spans="1:19" ht="15" customHeight="1">
      <c r="A2" s="305"/>
      <c r="B2" s="306"/>
      <c r="C2" s="306"/>
      <c r="D2" s="306"/>
      <c r="E2" s="306"/>
      <c r="F2" s="306"/>
      <c r="G2" s="306"/>
      <c r="H2" s="306"/>
      <c r="I2" s="306"/>
      <c r="J2" s="306"/>
      <c r="K2" s="306"/>
      <c r="L2" s="306"/>
      <c r="M2" s="306"/>
      <c r="N2" s="306"/>
      <c r="O2" s="306"/>
      <c r="P2" s="306"/>
      <c r="Q2" s="280"/>
      <c r="R2" s="280"/>
      <c r="S2" s="280"/>
    </row>
    <row r="3" spans="1:19" ht="15" customHeight="1">
      <c r="A3" s="305"/>
      <c r="B3" s="306"/>
      <c r="C3" s="306"/>
      <c r="D3" s="306"/>
      <c r="E3" s="306"/>
      <c r="F3" s="306"/>
      <c r="G3" s="306"/>
      <c r="H3" s="306"/>
      <c r="I3" s="306"/>
      <c r="J3" s="306"/>
      <c r="K3" s="306"/>
      <c r="L3" s="306"/>
      <c r="M3" s="306"/>
      <c r="N3" s="306"/>
      <c r="O3" s="306"/>
      <c r="P3" s="306"/>
      <c r="Q3" s="280"/>
      <c r="R3" s="280"/>
      <c r="S3" s="280"/>
    </row>
    <row r="4" spans="1:19" ht="15" customHeight="1">
      <c r="A4" s="305"/>
      <c r="B4" s="306"/>
      <c r="C4" s="306"/>
      <c r="D4" s="306"/>
      <c r="E4" s="306"/>
      <c r="F4" s="306"/>
      <c r="G4" s="306"/>
      <c r="H4" s="306"/>
      <c r="I4" s="306"/>
      <c r="J4" s="306"/>
      <c r="K4" s="306"/>
      <c r="L4" s="306"/>
      <c r="M4" s="306"/>
      <c r="N4" s="306"/>
      <c r="O4" s="306"/>
      <c r="P4" s="306"/>
      <c r="Q4" s="280"/>
      <c r="R4" s="280"/>
      <c r="S4" s="280"/>
    </row>
    <row r="5" spans="1:19" ht="15" customHeight="1">
      <c r="A5" s="305"/>
      <c r="B5" s="306"/>
      <c r="C5" s="306"/>
      <c r="D5" s="306"/>
      <c r="E5" s="306"/>
      <c r="F5" s="306"/>
      <c r="G5" s="306"/>
      <c r="H5" s="306"/>
      <c r="I5" s="306"/>
      <c r="J5" s="306"/>
      <c r="K5" s="306"/>
      <c r="L5" s="306"/>
      <c r="M5" s="306"/>
      <c r="N5" s="306"/>
      <c r="O5" s="306"/>
      <c r="P5" s="306"/>
      <c r="Q5" s="280"/>
      <c r="R5" s="280"/>
      <c r="S5" s="280"/>
    </row>
    <row r="6" spans="1:19">
      <c r="A6" s="305"/>
      <c r="B6" s="306"/>
      <c r="C6" s="306"/>
      <c r="D6" s="306"/>
      <c r="E6" s="306"/>
      <c r="F6" s="306"/>
      <c r="G6" s="306"/>
      <c r="H6" s="306"/>
      <c r="I6" s="306"/>
      <c r="J6" s="306"/>
      <c r="K6" s="306"/>
      <c r="L6" s="306"/>
      <c r="M6" s="306"/>
      <c r="N6" s="306"/>
      <c r="O6" s="306"/>
      <c r="P6" s="306"/>
      <c r="Q6" s="280"/>
      <c r="R6" s="280"/>
      <c r="S6" s="280"/>
    </row>
    <row r="7" spans="1:19">
      <c r="A7" s="307"/>
      <c r="B7" s="308"/>
      <c r="C7" s="308"/>
      <c r="D7" s="308"/>
      <c r="E7" s="308"/>
      <c r="F7" s="308"/>
      <c r="G7" s="308"/>
      <c r="H7" s="308"/>
      <c r="I7" s="308"/>
      <c r="J7" s="308"/>
      <c r="K7" s="308"/>
      <c r="L7" s="308"/>
      <c r="M7" s="308"/>
      <c r="N7" s="308"/>
      <c r="O7" s="308"/>
      <c r="P7" s="308"/>
      <c r="Q7" s="280"/>
      <c r="R7" s="280"/>
      <c r="S7" s="280"/>
    </row>
    <row r="8" spans="1:19" ht="18.75">
      <c r="A8" s="298" t="s">
        <v>450</v>
      </c>
      <c r="B8" s="299"/>
      <c r="C8" s="299"/>
      <c r="D8" s="299"/>
      <c r="E8" s="299"/>
      <c r="F8" s="299"/>
      <c r="G8" s="299"/>
      <c r="H8" s="299"/>
      <c r="I8" s="299"/>
      <c r="J8" s="299"/>
      <c r="K8" s="299"/>
      <c r="L8" s="299"/>
      <c r="M8" s="299"/>
      <c r="N8" s="299"/>
      <c r="O8" s="299"/>
      <c r="P8" s="300"/>
      <c r="Q8" s="309" t="s">
        <v>448</v>
      </c>
      <c r="R8" s="310"/>
      <c r="S8" s="311"/>
    </row>
    <row r="9" spans="1:19" ht="16.5" thickBot="1">
      <c r="A9" s="301" t="s">
        <v>89</v>
      </c>
      <c r="B9" s="302"/>
      <c r="C9" s="302"/>
      <c r="D9" s="302"/>
      <c r="E9" s="302"/>
      <c r="F9" s="302"/>
      <c r="G9" s="302"/>
      <c r="H9" s="302"/>
      <c r="I9" s="302"/>
      <c r="J9" s="302"/>
      <c r="K9" s="302"/>
      <c r="L9" s="302"/>
      <c r="M9" s="302"/>
      <c r="N9" s="302"/>
      <c r="O9" s="302"/>
      <c r="P9" s="302"/>
      <c r="Q9" s="315" t="s">
        <v>444</v>
      </c>
      <c r="R9" s="316"/>
      <c r="S9" s="296" t="s">
        <v>434</v>
      </c>
    </row>
    <row r="10" spans="1:19" ht="32.25" customHeight="1" thickBot="1">
      <c r="A10" s="303" t="s">
        <v>90</v>
      </c>
      <c r="B10" s="303"/>
      <c r="C10" s="303"/>
      <c r="D10" s="303"/>
      <c r="E10" s="303"/>
      <c r="F10" s="303" t="s">
        <v>91</v>
      </c>
      <c r="G10" s="303"/>
      <c r="H10" s="303"/>
      <c r="I10" s="303"/>
      <c r="J10" s="303"/>
      <c r="K10" s="303"/>
      <c r="L10" s="303"/>
      <c r="M10" s="303" t="s">
        <v>92</v>
      </c>
      <c r="N10" s="303"/>
      <c r="O10" s="303"/>
      <c r="P10" s="304"/>
      <c r="Q10" s="296" t="s">
        <v>435</v>
      </c>
      <c r="R10" s="296" t="s">
        <v>436</v>
      </c>
      <c r="S10" s="297"/>
    </row>
    <row r="11" spans="1:19" ht="32.25" customHeight="1" thickBot="1">
      <c r="A11" s="51" t="s">
        <v>93</v>
      </c>
      <c r="B11" s="51" t="s">
        <v>94</v>
      </c>
      <c r="C11" s="303" t="s">
        <v>95</v>
      </c>
      <c r="D11" s="303"/>
      <c r="E11" s="51" t="s">
        <v>96</v>
      </c>
      <c r="F11" s="51" t="s">
        <v>97</v>
      </c>
      <c r="G11" s="51" t="s">
        <v>98</v>
      </c>
      <c r="H11" s="303" t="s">
        <v>99</v>
      </c>
      <c r="I11" s="303"/>
      <c r="J11" s="51" t="s">
        <v>100</v>
      </c>
      <c r="K11" s="303" t="s">
        <v>101</v>
      </c>
      <c r="L11" s="303"/>
      <c r="M11" s="303" t="s">
        <v>102</v>
      </c>
      <c r="N11" s="303"/>
      <c r="O11" s="51" t="s">
        <v>103</v>
      </c>
      <c r="P11" s="160" t="s">
        <v>104</v>
      </c>
      <c r="Q11" s="297"/>
      <c r="R11" s="297"/>
      <c r="S11" s="297"/>
    </row>
    <row r="12" spans="1:19" ht="348.75" customHeight="1" thickBot="1">
      <c r="A12" s="174" t="s">
        <v>105</v>
      </c>
      <c r="B12" s="173" t="s">
        <v>106</v>
      </c>
      <c r="C12" s="314" t="s">
        <v>107</v>
      </c>
      <c r="D12" s="314"/>
      <c r="E12" s="173" t="s">
        <v>108</v>
      </c>
      <c r="F12" s="52" t="s">
        <v>109</v>
      </c>
      <c r="G12" s="53" t="s">
        <v>110</v>
      </c>
      <c r="H12" s="314" t="s">
        <v>111</v>
      </c>
      <c r="I12" s="314"/>
      <c r="J12" s="173" t="s">
        <v>112</v>
      </c>
      <c r="K12" s="314" t="s">
        <v>113</v>
      </c>
      <c r="L12" s="314"/>
      <c r="M12" s="314" t="s">
        <v>114</v>
      </c>
      <c r="N12" s="314"/>
      <c r="O12" s="52" t="s">
        <v>115</v>
      </c>
      <c r="P12" s="161" t="s">
        <v>116</v>
      </c>
      <c r="Q12" s="175" t="s">
        <v>438</v>
      </c>
      <c r="R12" s="176" t="s">
        <v>449</v>
      </c>
      <c r="S12" s="163" t="s">
        <v>483</v>
      </c>
    </row>
    <row r="13" spans="1:19" ht="288" customHeight="1" thickBot="1">
      <c r="A13" s="54" t="s">
        <v>105</v>
      </c>
      <c r="B13" s="55" t="s">
        <v>106</v>
      </c>
      <c r="C13" s="312" t="s">
        <v>107</v>
      </c>
      <c r="D13" s="312"/>
      <c r="E13" s="55" t="s">
        <v>108</v>
      </c>
      <c r="F13" s="55" t="s">
        <v>109</v>
      </c>
      <c r="G13" s="55" t="s">
        <v>117</v>
      </c>
      <c r="H13" s="313" t="s">
        <v>118</v>
      </c>
      <c r="I13" s="313"/>
      <c r="J13" s="55" t="s">
        <v>119</v>
      </c>
      <c r="K13" s="312" t="s">
        <v>120</v>
      </c>
      <c r="L13" s="312"/>
      <c r="M13" s="312" t="s">
        <v>114</v>
      </c>
      <c r="N13" s="312"/>
      <c r="O13" s="56">
        <v>42581</v>
      </c>
      <c r="P13" s="162" t="s">
        <v>116</v>
      </c>
      <c r="Q13" s="175" t="s">
        <v>437</v>
      </c>
      <c r="R13" s="175">
        <v>100</v>
      </c>
      <c r="S13" s="185" t="s">
        <v>484</v>
      </c>
    </row>
    <row r="15" spans="1:19">
      <c r="A15" s="57"/>
    </row>
  </sheetData>
  <mergeCells count="24">
    <mergeCell ref="A1:S6"/>
    <mergeCell ref="A7:S7"/>
    <mergeCell ref="Q8:S8"/>
    <mergeCell ref="C13:D13"/>
    <mergeCell ref="H13:I13"/>
    <mergeCell ref="K13:L13"/>
    <mergeCell ref="M13:N13"/>
    <mergeCell ref="C11:D11"/>
    <mergeCell ref="H11:I11"/>
    <mergeCell ref="K11:L11"/>
    <mergeCell ref="M11:N11"/>
    <mergeCell ref="C12:D12"/>
    <mergeCell ref="H12:I12"/>
    <mergeCell ref="K12:L12"/>
    <mergeCell ref="M12:N12"/>
    <mergeCell ref="Q9:R9"/>
    <mergeCell ref="Q10:Q11"/>
    <mergeCell ref="R10:R11"/>
    <mergeCell ref="S9:S11"/>
    <mergeCell ref="A8:P8"/>
    <mergeCell ref="A9:P9"/>
    <mergeCell ref="A10:E10"/>
    <mergeCell ref="F10:L10"/>
    <mergeCell ref="M10:P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D9" zoomScale="84" zoomScaleNormal="84" workbookViewId="0">
      <selection activeCell="G10" sqref="G10"/>
    </sheetView>
  </sheetViews>
  <sheetFormatPr baseColWidth="10" defaultColWidth="11.42578125" defaultRowHeight="15"/>
  <cols>
    <col min="1" max="1" width="36.85546875" style="24" customWidth="1"/>
    <col min="2" max="2" width="7.140625" style="24" customWidth="1"/>
    <col min="3" max="3" width="36.85546875" style="24" customWidth="1"/>
    <col min="4" max="4" width="32" style="24" customWidth="1"/>
    <col min="5" max="5" width="30" style="24" customWidth="1"/>
    <col min="6" max="6" width="36.85546875" style="24" customWidth="1"/>
    <col min="7" max="7" width="19.42578125" style="24" customWidth="1"/>
    <col min="8" max="8" width="13.7109375" style="24" customWidth="1"/>
    <col min="9" max="9" width="72.85546875" style="24" customWidth="1"/>
    <col min="10" max="16384" width="11.42578125" style="24"/>
  </cols>
  <sheetData>
    <row r="1" spans="1:9" ht="15" customHeight="1">
      <c r="A1" s="275" t="s">
        <v>87</v>
      </c>
      <c r="B1" s="276"/>
      <c r="C1" s="276"/>
      <c r="D1" s="276"/>
      <c r="E1" s="276"/>
      <c r="F1" s="276"/>
      <c r="G1" s="280"/>
      <c r="H1" s="280"/>
      <c r="I1" s="280"/>
    </row>
    <row r="2" spans="1:9" ht="15" customHeight="1">
      <c r="A2" s="275"/>
      <c r="B2" s="276"/>
      <c r="C2" s="276"/>
      <c r="D2" s="276"/>
      <c r="E2" s="276"/>
      <c r="F2" s="276"/>
      <c r="G2" s="280"/>
      <c r="H2" s="280"/>
      <c r="I2" s="280"/>
    </row>
    <row r="3" spans="1:9" ht="15" customHeight="1">
      <c r="A3" s="275"/>
      <c r="B3" s="276"/>
      <c r="C3" s="276"/>
      <c r="D3" s="276"/>
      <c r="E3" s="276"/>
      <c r="F3" s="276"/>
      <c r="G3" s="280"/>
      <c r="H3" s="280"/>
      <c r="I3" s="280"/>
    </row>
    <row r="4" spans="1:9" ht="15" customHeight="1">
      <c r="A4" s="275"/>
      <c r="B4" s="276"/>
      <c r="C4" s="276"/>
      <c r="D4" s="276"/>
      <c r="E4" s="276"/>
      <c r="F4" s="276"/>
      <c r="G4" s="280"/>
      <c r="H4" s="280"/>
      <c r="I4" s="280"/>
    </row>
    <row r="5" spans="1:9" ht="15" customHeight="1">
      <c r="A5" s="275"/>
      <c r="B5" s="276"/>
      <c r="C5" s="276"/>
      <c r="D5" s="276"/>
      <c r="E5" s="276"/>
      <c r="F5" s="276"/>
      <c r="G5" s="280"/>
      <c r="H5" s="280"/>
      <c r="I5" s="280"/>
    </row>
    <row r="6" spans="1:9" ht="15.75" customHeight="1" thickBot="1">
      <c r="A6" s="275"/>
      <c r="B6" s="276"/>
      <c r="C6" s="276"/>
      <c r="D6" s="276"/>
      <c r="E6" s="276"/>
      <c r="F6" s="276"/>
      <c r="G6" s="280"/>
      <c r="H6" s="280"/>
      <c r="I6" s="280"/>
    </row>
    <row r="7" spans="1:9" ht="19.5" thickBot="1">
      <c r="A7" s="317" t="s">
        <v>121</v>
      </c>
      <c r="B7" s="317"/>
      <c r="C7" s="317"/>
      <c r="D7" s="317"/>
      <c r="E7" s="317"/>
      <c r="F7" s="317"/>
      <c r="G7" s="317" t="s">
        <v>448</v>
      </c>
      <c r="H7" s="317"/>
      <c r="I7" s="317"/>
    </row>
    <row r="8" spans="1:9" ht="16.5" thickBot="1">
      <c r="A8" s="323" t="s">
        <v>122</v>
      </c>
      <c r="B8" s="324"/>
      <c r="C8" s="324"/>
      <c r="D8" s="324"/>
      <c r="E8" s="324"/>
      <c r="F8" s="324"/>
      <c r="G8" s="178" t="s">
        <v>433</v>
      </c>
      <c r="H8" s="179">
        <v>42490</v>
      </c>
      <c r="I8" s="318" t="s">
        <v>434</v>
      </c>
    </row>
    <row r="9" spans="1:9" ht="32.25" thickBot="1">
      <c r="A9" s="58" t="s">
        <v>123</v>
      </c>
      <c r="B9" s="325" t="s">
        <v>124</v>
      </c>
      <c r="C9" s="325"/>
      <c r="D9" s="59" t="s">
        <v>4</v>
      </c>
      <c r="E9" s="58" t="s">
        <v>5</v>
      </c>
      <c r="F9" s="59" t="s">
        <v>6</v>
      </c>
      <c r="G9" s="164" t="s">
        <v>435</v>
      </c>
      <c r="H9" s="164" t="s">
        <v>436</v>
      </c>
      <c r="I9" s="319"/>
    </row>
    <row r="10" spans="1:9" ht="357.75" customHeight="1" thickBot="1">
      <c r="A10" s="320" t="s">
        <v>125</v>
      </c>
      <c r="B10" s="60" t="s">
        <v>8</v>
      </c>
      <c r="C10" s="180" t="s">
        <v>126</v>
      </c>
      <c r="D10" s="61" t="s">
        <v>127</v>
      </c>
      <c r="E10" s="61" t="s">
        <v>128</v>
      </c>
      <c r="F10" s="62" t="s">
        <v>129</v>
      </c>
      <c r="G10" s="200" t="s">
        <v>471</v>
      </c>
      <c r="H10" s="188" t="s">
        <v>468</v>
      </c>
      <c r="I10" s="201" t="s">
        <v>485</v>
      </c>
    </row>
    <row r="11" spans="1:9" ht="136.5" customHeight="1" thickBot="1">
      <c r="A11" s="320"/>
      <c r="B11" s="63" t="s">
        <v>12</v>
      </c>
      <c r="C11" s="64" t="s">
        <v>130</v>
      </c>
      <c r="D11" s="65" t="s">
        <v>131</v>
      </c>
      <c r="E11" s="66" t="s">
        <v>11</v>
      </c>
      <c r="F11" s="67" t="s">
        <v>132</v>
      </c>
      <c r="G11" s="200" t="s">
        <v>471</v>
      </c>
      <c r="H11" s="188" t="s">
        <v>468</v>
      </c>
      <c r="I11" s="201" t="s">
        <v>508</v>
      </c>
    </row>
    <row r="12" spans="1:9" ht="240" customHeight="1" thickBot="1">
      <c r="A12" s="320"/>
      <c r="B12" s="63" t="s">
        <v>15</v>
      </c>
      <c r="C12" s="64" t="s">
        <v>133</v>
      </c>
      <c r="D12" s="65" t="s">
        <v>131</v>
      </c>
      <c r="E12" s="65" t="s">
        <v>134</v>
      </c>
      <c r="F12" s="67" t="s">
        <v>135</v>
      </c>
      <c r="G12" s="200" t="s">
        <v>471</v>
      </c>
      <c r="H12" s="188" t="s">
        <v>468</v>
      </c>
      <c r="I12" s="202" t="s">
        <v>518</v>
      </c>
    </row>
    <row r="13" spans="1:9" ht="223.5" customHeight="1" thickBot="1">
      <c r="A13" s="326"/>
      <c r="B13" s="63" t="s">
        <v>18</v>
      </c>
      <c r="C13" s="64" t="s">
        <v>136</v>
      </c>
      <c r="D13" s="65" t="s">
        <v>137</v>
      </c>
      <c r="E13" s="65" t="s">
        <v>138</v>
      </c>
      <c r="F13" s="68" t="s">
        <v>462</v>
      </c>
      <c r="G13" s="200" t="s">
        <v>471</v>
      </c>
      <c r="H13" s="188" t="s">
        <v>468</v>
      </c>
      <c r="I13" s="201" t="s">
        <v>459</v>
      </c>
    </row>
    <row r="14" spans="1:9" ht="157.5" customHeight="1" thickBot="1">
      <c r="A14" s="326"/>
      <c r="B14" s="63" t="s">
        <v>139</v>
      </c>
      <c r="C14" s="64" t="s">
        <v>140</v>
      </c>
      <c r="D14" s="65" t="s">
        <v>451</v>
      </c>
      <c r="E14" s="65" t="s">
        <v>141</v>
      </c>
      <c r="F14" s="68" t="s">
        <v>452</v>
      </c>
      <c r="G14" s="200" t="s">
        <v>471</v>
      </c>
      <c r="H14" s="188" t="s">
        <v>468</v>
      </c>
      <c r="I14" s="201" t="s">
        <v>460</v>
      </c>
    </row>
    <row r="15" spans="1:9" ht="129" customHeight="1" thickBot="1">
      <c r="A15" s="326"/>
      <c r="B15" s="69" t="s">
        <v>142</v>
      </c>
      <c r="C15" s="181" t="s">
        <v>143</v>
      </c>
      <c r="D15" s="70" t="s">
        <v>144</v>
      </c>
      <c r="E15" s="71" t="s">
        <v>145</v>
      </c>
      <c r="F15" s="72" t="s">
        <v>454</v>
      </c>
      <c r="G15" s="200" t="s">
        <v>471</v>
      </c>
      <c r="H15" s="188">
        <v>50</v>
      </c>
      <c r="I15" s="202" t="s">
        <v>509</v>
      </c>
    </row>
    <row r="16" spans="1:9" ht="153" customHeight="1" thickBot="1">
      <c r="A16" s="320" t="s">
        <v>146</v>
      </c>
      <c r="B16" s="60" t="s">
        <v>22</v>
      </c>
      <c r="C16" s="180" t="s">
        <v>147</v>
      </c>
      <c r="D16" s="73" t="s">
        <v>148</v>
      </c>
      <c r="E16" s="61" t="s">
        <v>149</v>
      </c>
      <c r="F16" s="74" t="s">
        <v>150</v>
      </c>
      <c r="G16" s="200" t="s">
        <v>471</v>
      </c>
      <c r="H16" s="188" t="s">
        <v>468</v>
      </c>
      <c r="I16" s="201" t="s">
        <v>510</v>
      </c>
    </row>
    <row r="17" spans="1:9" ht="102.75" thickBot="1">
      <c r="A17" s="321"/>
      <c r="B17" s="63" t="s">
        <v>25</v>
      </c>
      <c r="C17" s="64" t="s">
        <v>151</v>
      </c>
      <c r="D17" s="66" t="s">
        <v>152</v>
      </c>
      <c r="E17" s="65" t="s">
        <v>153</v>
      </c>
      <c r="F17" s="75" t="s">
        <v>445</v>
      </c>
      <c r="G17" s="203" t="s">
        <v>455</v>
      </c>
      <c r="H17" s="188" t="s">
        <v>439</v>
      </c>
      <c r="I17" s="189" t="s">
        <v>516</v>
      </c>
    </row>
    <row r="18" spans="1:9" ht="192" thickBot="1">
      <c r="A18" s="321"/>
      <c r="B18" s="63" t="s">
        <v>28</v>
      </c>
      <c r="C18" s="64" t="s">
        <v>155</v>
      </c>
      <c r="D18" s="65" t="s">
        <v>156</v>
      </c>
      <c r="E18" s="65" t="s">
        <v>157</v>
      </c>
      <c r="F18" s="76" t="s">
        <v>158</v>
      </c>
      <c r="G18" s="203" t="s">
        <v>461</v>
      </c>
      <c r="H18" s="188">
        <v>100</v>
      </c>
      <c r="I18" s="204" t="s">
        <v>472</v>
      </c>
    </row>
    <row r="19" spans="1:9" ht="114.75" customHeight="1" thickBot="1">
      <c r="A19" s="321"/>
      <c r="B19" s="63" t="s">
        <v>31</v>
      </c>
      <c r="C19" s="64" t="s">
        <v>456</v>
      </c>
      <c r="D19" s="65" t="s">
        <v>159</v>
      </c>
      <c r="E19" s="65" t="s">
        <v>160</v>
      </c>
      <c r="F19" s="68" t="s">
        <v>452</v>
      </c>
      <c r="G19" s="203" t="s">
        <v>438</v>
      </c>
      <c r="H19" s="188" t="s">
        <v>439</v>
      </c>
      <c r="I19" s="204" t="s">
        <v>517</v>
      </c>
    </row>
    <row r="20" spans="1:9" ht="90" thickBot="1">
      <c r="A20" s="321"/>
      <c r="B20" s="77" t="s">
        <v>161</v>
      </c>
      <c r="C20" s="78" t="s">
        <v>162</v>
      </c>
      <c r="D20" s="79" t="s">
        <v>163</v>
      </c>
      <c r="E20" s="80" t="s">
        <v>160</v>
      </c>
      <c r="F20" s="81" t="s">
        <v>164</v>
      </c>
      <c r="G20" s="203" t="s">
        <v>438</v>
      </c>
      <c r="H20" s="188">
        <v>50</v>
      </c>
      <c r="I20" s="204" t="s">
        <v>457</v>
      </c>
    </row>
    <row r="21" spans="1:9" ht="279" customHeight="1" thickBot="1">
      <c r="A21" s="320" t="s">
        <v>165</v>
      </c>
      <c r="B21" s="82" t="s">
        <v>35</v>
      </c>
      <c r="C21" s="182" t="s">
        <v>166</v>
      </c>
      <c r="D21" s="83" t="s">
        <v>167</v>
      </c>
      <c r="E21" s="83" t="s">
        <v>11</v>
      </c>
      <c r="F21" s="183" t="s">
        <v>168</v>
      </c>
      <c r="G21" s="203" t="s">
        <v>438</v>
      </c>
      <c r="H21" s="188" t="s">
        <v>439</v>
      </c>
      <c r="I21" s="204" t="s">
        <v>519</v>
      </c>
    </row>
    <row r="22" spans="1:9" ht="188.25" customHeight="1" thickBot="1">
      <c r="A22" s="321"/>
      <c r="B22" s="63" t="s">
        <v>39</v>
      </c>
      <c r="C22" s="64" t="s">
        <v>169</v>
      </c>
      <c r="D22" s="65" t="s">
        <v>170</v>
      </c>
      <c r="E22" s="65" t="s">
        <v>171</v>
      </c>
      <c r="F22" s="75" t="s">
        <v>158</v>
      </c>
      <c r="G22" s="203" t="s">
        <v>438</v>
      </c>
      <c r="H22" s="188" t="s">
        <v>439</v>
      </c>
      <c r="I22" s="205" t="s">
        <v>520</v>
      </c>
    </row>
    <row r="23" spans="1:9" ht="193.5" customHeight="1" thickBot="1">
      <c r="A23" s="321"/>
      <c r="B23" s="63" t="s">
        <v>172</v>
      </c>
      <c r="C23" s="64" t="s">
        <v>173</v>
      </c>
      <c r="D23" s="66" t="s">
        <v>174</v>
      </c>
      <c r="E23" s="65" t="s">
        <v>175</v>
      </c>
      <c r="F23" s="75" t="s">
        <v>176</v>
      </c>
      <c r="G23" s="203" t="s">
        <v>437</v>
      </c>
      <c r="H23" s="188">
        <v>100</v>
      </c>
      <c r="I23" s="206" t="s">
        <v>521</v>
      </c>
    </row>
    <row r="24" spans="1:9" ht="115.5" thickBot="1">
      <c r="A24" s="321"/>
      <c r="B24" s="69" t="s">
        <v>177</v>
      </c>
      <c r="C24" s="181" t="s">
        <v>178</v>
      </c>
      <c r="D24" s="70" t="s">
        <v>179</v>
      </c>
      <c r="E24" s="71" t="s">
        <v>180</v>
      </c>
      <c r="F24" s="72" t="s">
        <v>181</v>
      </c>
      <c r="G24" s="203" t="s">
        <v>438</v>
      </c>
      <c r="H24" s="188">
        <v>50</v>
      </c>
      <c r="I24" s="190" t="s">
        <v>473</v>
      </c>
    </row>
    <row r="25" spans="1:9" ht="268.5" thickBot="1">
      <c r="A25" s="322" t="s">
        <v>182</v>
      </c>
      <c r="B25" s="84" t="s">
        <v>43</v>
      </c>
      <c r="C25" s="180" t="s">
        <v>183</v>
      </c>
      <c r="D25" s="61" t="s">
        <v>184</v>
      </c>
      <c r="E25" s="61" t="s">
        <v>185</v>
      </c>
      <c r="F25" s="74" t="s">
        <v>150</v>
      </c>
      <c r="G25" s="203" t="s">
        <v>438</v>
      </c>
      <c r="H25" s="188" t="s">
        <v>439</v>
      </c>
      <c r="I25" s="204" t="s">
        <v>522</v>
      </c>
    </row>
    <row r="26" spans="1:9" ht="64.5" thickBot="1">
      <c r="A26" s="321"/>
      <c r="B26" s="63" t="s">
        <v>47</v>
      </c>
      <c r="C26" s="64" t="s">
        <v>186</v>
      </c>
      <c r="D26" s="66" t="s">
        <v>187</v>
      </c>
      <c r="E26" s="65" t="s">
        <v>188</v>
      </c>
      <c r="F26" s="75" t="s">
        <v>189</v>
      </c>
      <c r="G26" s="203" t="s">
        <v>440</v>
      </c>
      <c r="H26" s="188" t="s">
        <v>439</v>
      </c>
      <c r="I26" s="204" t="s">
        <v>441</v>
      </c>
    </row>
    <row r="27" spans="1:9" ht="36.75" thickBot="1">
      <c r="A27" s="321"/>
      <c r="B27" s="63" t="s">
        <v>50</v>
      </c>
      <c r="C27" s="64" t="s">
        <v>190</v>
      </c>
      <c r="D27" s="66" t="s">
        <v>191</v>
      </c>
      <c r="E27" s="66" t="s">
        <v>11</v>
      </c>
      <c r="F27" s="75" t="s">
        <v>446</v>
      </c>
      <c r="G27" s="207" t="s">
        <v>442</v>
      </c>
      <c r="H27" s="188" t="s">
        <v>439</v>
      </c>
      <c r="I27" s="204" t="s">
        <v>443</v>
      </c>
    </row>
    <row r="28" spans="1:9" ht="90" thickBot="1">
      <c r="A28" s="321"/>
      <c r="B28" s="63" t="s">
        <v>53</v>
      </c>
      <c r="C28" s="64" t="s">
        <v>192</v>
      </c>
      <c r="D28" s="66" t="s">
        <v>191</v>
      </c>
      <c r="E28" s="65" t="s">
        <v>193</v>
      </c>
      <c r="F28" s="75" t="s">
        <v>194</v>
      </c>
      <c r="G28" s="203" t="s">
        <v>440</v>
      </c>
      <c r="H28" s="188" t="s">
        <v>439</v>
      </c>
      <c r="I28" s="204" t="s">
        <v>441</v>
      </c>
    </row>
    <row r="29" spans="1:9" ht="159" customHeight="1" thickBot="1">
      <c r="A29" s="321"/>
      <c r="B29" s="63" t="s">
        <v>55</v>
      </c>
      <c r="C29" s="64" t="s">
        <v>458</v>
      </c>
      <c r="D29" s="66" t="s">
        <v>191</v>
      </c>
      <c r="E29" s="65" t="s">
        <v>195</v>
      </c>
      <c r="F29" s="68" t="s">
        <v>453</v>
      </c>
      <c r="G29" s="203" t="s">
        <v>440</v>
      </c>
      <c r="H29" s="188" t="s">
        <v>463</v>
      </c>
      <c r="I29" s="208" t="s">
        <v>523</v>
      </c>
    </row>
    <row r="30" spans="1:9" ht="166.5" thickBot="1">
      <c r="A30" s="321"/>
      <c r="B30" s="77" t="s">
        <v>196</v>
      </c>
      <c r="C30" s="78" t="s">
        <v>197</v>
      </c>
      <c r="D30" s="79" t="s">
        <v>191</v>
      </c>
      <c r="E30" s="80" t="s">
        <v>193</v>
      </c>
      <c r="F30" s="81" t="s">
        <v>164</v>
      </c>
      <c r="G30" s="188" t="s">
        <v>437</v>
      </c>
      <c r="H30" s="188">
        <v>100</v>
      </c>
      <c r="I30" s="204" t="s">
        <v>524</v>
      </c>
    </row>
  </sheetData>
  <mergeCells count="10">
    <mergeCell ref="A1:I6"/>
    <mergeCell ref="G7:I7"/>
    <mergeCell ref="I8:I9"/>
    <mergeCell ref="A21:A24"/>
    <mergeCell ref="A25:A30"/>
    <mergeCell ref="A7:F7"/>
    <mergeCell ref="A8:F8"/>
    <mergeCell ref="B9:C9"/>
    <mergeCell ref="A10:A15"/>
    <mergeCell ref="A16:A2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E22" workbookViewId="0">
      <selection activeCell="F10" sqref="F10"/>
    </sheetView>
  </sheetViews>
  <sheetFormatPr baseColWidth="10" defaultColWidth="11.42578125" defaultRowHeight="15"/>
  <cols>
    <col min="1" max="1" width="38.140625" style="24" customWidth="1"/>
    <col min="2" max="2" width="5" style="24" customWidth="1"/>
    <col min="3" max="3" width="55.5703125" style="24" customWidth="1"/>
    <col min="4" max="4" width="50.7109375" style="24" customWidth="1"/>
    <col min="5" max="5" width="45.42578125" style="24" customWidth="1"/>
    <col min="6" max="6" width="40.5703125" style="24" customWidth="1"/>
    <col min="7" max="7" width="11" style="24" customWidth="1"/>
    <col min="8" max="8" width="14.5703125" style="24" customWidth="1"/>
    <col min="9" max="9" width="84.7109375" style="24" customWidth="1"/>
    <col min="10" max="16384" width="11.42578125" style="24"/>
  </cols>
  <sheetData>
    <row r="1" spans="1:9" ht="15" customHeight="1">
      <c r="A1" s="352" t="s">
        <v>198</v>
      </c>
      <c r="B1" s="353"/>
      <c r="C1" s="353"/>
      <c r="D1" s="353"/>
      <c r="E1" s="353"/>
      <c r="F1" s="353"/>
      <c r="G1" s="335" t="s">
        <v>486</v>
      </c>
      <c r="H1" s="336"/>
      <c r="I1" s="337"/>
    </row>
    <row r="2" spans="1:9" ht="15" customHeight="1">
      <c r="A2" s="275"/>
      <c r="B2" s="276"/>
      <c r="C2" s="276"/>
      <c r="D2" s="276"/>
      <c r="E2" s="276"/>
      <c r="F2" s="276"/>
      <c r="G2" s="275"/>
      <c r="H2" s="276"/>
      <c r="I2" s="338"/>
    </row>
    <row r="3" spans="1:9" ht="15" customHeight="1">
      <c r="A3" s="275"/>
      <c r="B3" s="276"/>
      <c r="C3" s="276"/>
      <c r="D3" s="276"/>
      <c r="E3" s="276"/>
      <c r="F3" s="276"/>
      <c r="G3" s="275"/>
      <c r="H3" s="276"/>
      <c r="I3" s="338"/>
    </row>
    <row r="4" spans="1:9" ht="15" customHeight="1">
      <c r="A4" s="275"/>
      <c r="B4" s="276"/>
      <c r="C4" s="276"/>
      <c r="D4" s="276"/>
      <c r="E4" s="276"/>
      <c r="F4" s="276"/>
      <c r="G4" s="275"/>
      <c r="H4" s="276"/>
      <c r="I4" s="338"/>
    </row>
    <row r="5" spans="1:9" ht="15" customHeight="1">
      <c r="A5" s="275"/>
      <c r="B5" s="276"/>
      <c r="C5" s="276"/>
      <c r="D5" s="276"/>
      <c r="E5" s="276"/>
      <c r="F5" s="276"/>
      <c r="G5" s="275"/>
      <c r="H5" s="276"/>
      <c r="I5" s="338"/>
    </row>
    <row r="6" spans="1:9" ht="15.75" customHeight="1" thickBot="1">
      <c r="A6" s="354"/>
      <c r="B6" s="355"/>
      <c r="C6" s="355"/>
      <c r="D6" s="355"/>
      <c r="E6" s="355"/>
      <c r="F6" s="355"/>
      <c r="G6" s="339"/>
      <c r="H6" s="340"/>
      <c r="I6" s="341"/>
    </row>
    <row r="7" spans="1:9" ht="15.75" customHeight="1" thickBot="1">
      <c r="A7" s="356"/>
      <c r="B7" s="357"/>
      <c r="C7" s="357"/>
      <c r="D7" s="357"/>
      <c r="E7" s="357"/>
      <c r="F7" s="357"/>
      <c r="G7" s="342"/>
      <c r="H7" s="342"/>
      <c r="I7" s="342"/>
    </row>
    <row r="8" spans="1:9" ht="19.5" thickBot="1">
      <c r="A8" s="358" t="s">
        <v>88</v>
      </c>
      <c r="B8" s="358"/>
      <c r="C8" s="358"/>
      <c r="D8" s="358"/>
      <c r="E8" s="358"/>
      <c r="F8" s="358"/>
      <c r="G8" s="342"/>
      <c r="H8" s="342"/>
      <c r="I8" s="342"/>
    </row>
    <row r="9" spans="1:9" ht="16.5" thickBot="1">
      <c r="A9" s="323" t="s">
        <v>199</v>
      </c>
      <c r="B9" s="324"/>
      <c r="C9" s="324"/>
      <c r="D9" s="324"/>
      <c r="E9" s="324"/>
      <c r="F9" s="324"/>
      <c r="G9" s="349" t="s">
        <v>487</v>
      </c>
      <c r="H9" s="350"/>
      <c r="I9" s="351"/>
    </row>
    <row r="10" spans="1:9" ht="40.5" customHeight="1" thickBot="1">
      <c r="A10" s="85" t="s">
        <v>2</v>
      </c>
      <c r="B10" s="343" t="s">
        <v>124</v>
      </c>
      <c r="C10" s="343"/>
      <c r="D10" s="86" t="s">
        <v>4</v>
      </c>
      <c r="E10" s="184" t="s">
        <v>5</v>
      </c>
      <c r="F10" s="87" t="s">
        <v>6</v>
      </c>
      <c r="G10" s="186" t="s">
        <v>488</v>
      </c>
      <c r="H10" s="186" t="s">
        <v>489</v>
      </c>
      <c r="I10" s="186" t="s">
        <v>490</v>
      </c>
    </row>
    <row r="11" spans="1:9" ht="252.75" customHeight="1" thickBot="1">
      <c r="A11" s="88" t="s">
        <v>200</v>
      </c>
      <c r="B11" s="89" t="s">
        <v>8</v>
      </c>
      <c r="C11" s="90" t="s">
        <v>201</v>
      </c>
      <c r="D11" s="91" t="s">
        <v>202</v>
      </c>
      <c r="E11" s="92" t="s">
        <v>203</v>
      </c>
      <c r="F11" s="93" t="s">
        <v>204</v>
      </c>
      <c r="G11" s="191" t="s">
        <v>491</v>
      </c>
      <c r="H11" s="191">
        <v>50</v>
      </c>
      <c r="I11" s="192" t="s">
        <v>511</v>
      </c>
    </row>
    <row r="12" spans="1:9" ht="102" customHeight="1">
      <c r="A12" s="327" t="s">
        <v>205</v>
      </c>
      <c r="B12" s="344" t="s">
        <v>22</v>
      </c>
      <c r="C12" s="94" t="s">
        <v>206</v>
      </c>
      <c r="D12" s="95" t="s">
        <v>207</v>
      </c>
      <c r="E12" s="96" t="s">
        <v>208</v>
      </c>
      <c r="F12" s="97" t="s">
        <v>209</v>
      </c>
      <c r="G12" s="187" t="s">
        <v>437</v>
      </c>
      <c r="H12" s="187">
        <v>100</v>
      </c>
      <c r="I12" s="193" t="s">
        <v>492</v>
      </c>
    </row>
    <row r="13" spans="1:9" ht="253.5" customHeight="1">
      <c r="A13" s="328"/>
      <c r="B13" s="345"/>
      <c r="C13" s="346" t="s">
        <v>210</v>
      </c>
      <c r="D13" s="98" t="s">
        <v>211</v>
      </c>
      <c r="E13" s="99" t="s">
        <v>212</v>
      </c>
      <c r="F13" s="100" t="s">
        <v>213</v>
      </c>
      <c r="G13" s="194" t="s">
        <v>437</v>
      </c>
      <c r="H13" s="194">
        <v>100</v>
      </c>
      <c r="I13" s="192" t="s">
        <v>512</v>
      </c>
    </row>
    <row r="14" spans="1:9" ht="141" customHeight="1">
      <c r="A14" s="328"/>
      <c r="B14" s="345"/>
      <c r="C14" s="347"/>
      <c r="D14" s="101" t="s">
        <v>214</v>
      </c>
      <c r="E14" s="99" t="s">
        <v>215</v>
      </c>
      <c r="F14" s="100" t="s">
        <v>216</v>
      </c>
      <c r="G14" s="195" t="s">
        <v>491</v>
      </c>
      <c r="H14" s="194">
        <v>50</v>
      </c>
      <c r="I14" s="193" t="s">
        <v>493</v>
      </c>
    </row>
    <row r="15" spans="1:9" ht="219" customHeight="1">
      <c r="A15" s="328"/>
      <c r="B15" s="345"/>
      <c r="C15" s="347"/>
      <c r="D15" s="98" t="s">
        <v>217</v>
      </c>
      <c r="E15" s="99" t="s">
        <v>218</v>
      </c>
      <c r="F15" s="100" t="s">
        <v>219</v>
      </c>
      <c r="G15" s="195" t="s">
        <v>491</v>
      </c>
      <c r="H15" s="194" t="s">
        <v>468</v>
      </c>
      <c r="I15" s="193" t="s">
        <v>513</v>
      </c>
    </row>
    <row r="16" spans="1:9" ht="182.25" customHeight="1">
      <c r="A16" s="328"/>
      <c r="B16" s="345"/>
      <c r="C16" s="347"/>
      <c r="D16" s="98" t="s">
        <v>220</v>
      </c>
      <c r="E16" s="99" t="s">
        <v>221</v>
      </c>
      <c r="F16" s="100" t="s">
        <v>194</v>
      </c>
      <c r="G16" s="195" t="s">
        <v>491</v>
      </c>
      <c r="H16" s="194" t="s">
        <v>468</v>
      </c>
      <c r="I16" s="196" t="s">
        <v>514</v>
      </c>
    </row>
    <row r="17" spans="1:9" ht="82.5" customHeight="1">
      <c r="A17" s="328"/>
      <c r="B17" s="345"/>
      <c r="C17" s="348"/>
      <c r="D17" s="101" t="s">
        <v>222</v>
      </c>
      <c r="E17" s="99" t="s">
        <v>223</v>
      </c>
      <c r="F17" s="100" t="s">
        <v>224</v>
      </c>
      <c r="G17" s="195" t="s">
        <v>437</v>
      </c>
      <c r="H17" s="195">
        <v>100</v>
      </c>
      <c r="I17" s="197" t="s">
        <v>494</v>
      </c>
    </row>
    <row r="18" spans="1:9" ht="117.75" customHeight="1">
      <c r="A18" s="328"/>
      <c r="B18" s="345"/>
      <c r="C18" s="346" t="s">
        <v>225</v>
      </c>
      <c r="D18" s="101" t="s">
        <v>226</v>
      </c>
      <c r="E18" s="99" t="s">
        <v>227</v>
      </c>
      <c r="F18" s="100" t="s">
        <v>228</v>
      </c>
      <c r="G18" s="195" t="s">
        <v>491</v>
      </c>
      <c r="H18" s="194" t="s">
        <v>468</v>
      </c>
      <c r="I18" s="192" t="s">
        <v>495</v>
      </c>
    </row>
    <row r="19" spans="1:9" ht="191.25" customHeight="1">
      <c r="A19" s="328"/>
      <c r="B19" s="345"/>
      <c r="C19" s="347"/>
      <c r="D19" s="102" t="s">
        <v>229</v>
      </c>
      <c r="E19" s="99" t="s">
        <v>230</v>
      </c>
      <c r="F19" s="100" t="s">
        <v>224</v>
      </c>
      <c r="G19" s="195" t="s">
        <v>437</v>
      </c>
      <c r="H19" s="195">
        <v>100</v>
      </c>
      <c r="I19" s="192" t="s">
        <v>496</v>
      </c>
    </row>
    <row r="20" spans="1:9" ht="117" customHeight="1" thickBot="1">
      <c r="A20" s="328"/>
      <c r="B20" s="345"/>
      <c r="C20" s="347"/>
      <c r="D20" s="98" t="s">
        <v>231</v>
      </c>
      <c r="E20" s="103" t="s">
        <v>232</v>
      </c>
      <c r="F20" s="104" t="s">
        <v>219</v>
      </c>
      <c r="G20" s="195" t="s">
        <v>491</v>
      </c>
      <c r="H20" s="194" t="s">
        <v>468</v>
      </c>
      <c r="I20" s="193" t="s">
        <v>497</v>
      </c>
    </row>
    <row r="21" spans="1:9" ht="48.75" customHeight="1">
      <c r="A21" s="327" t="s">
        <v>233</v>
      </c>
      <c r="B21" s="105" t="s">
        <v>35</v>
      </c>
      <c r="C21" s="106" t="s">
        <v>234</v>
      </c>
      <c r="D21" s="95" t="s">
        <v>235</v>
      </c>
      <c r="E21" s="96" t="s">
        <v>215</v>
      </c>
      <c r="F21" s="97" t="s">
        <v>236</v>
      </c>
      <c r="G21" s="195" t="s">
        <v>498</v>
      </c>
      <c r="H21" s="195">
        <v>0</v>
      </c>
      <c r="I21" s="193" t="s">
        <v>499</v>
      </c>
    </row>
    <row r="22" spans="1:9" ht="101.25" customHeight="1">
      <c r="A22" s="328"/>
      <c r="B22" s="107" t="s">
        <v>39</v>
      </c>
      <c r="C22" s="108" t="s">
        <v>237</v>
      </c>
      <c r="D22" s="98" t="s">
        <v>238</v>
      </c>
      <c r="E22" s="99" t="s">
        <v>239</v>
      </c>
      <c r="F22" s="100" t="s">
        <v>240</v>
      </c>
      <c r="G22" s="195" t="s">
        <v>491</v>
      </c>
      <c r="H22" s="194" t="s">
        <v>468</v>
      </c>
      <c r="I22" s="193" t="s">
        <v>500</v>
      </c>
    </row>
    <row r="23" spans="1:9" ht="110.25" customHeight="1" thickBot="1">
      <c r="A23" s="329"/>
      <c r="B23" s="109" t="s">
        <v>172</v>
      </c>
      <c r="C23" s="110" t="s">
        <v>241</v>
      </c>
      <c r="D23" s="111" t="s">
        <v>242</v>
      </c>
      <c r="E23" s="112" t="s">
        <v>243</v>
      </c>
      <c r="F23" s="113" t="s">
        <v>228</v>
      </c>
      <c r="G23" s="195" t="s">
        <v>491</v>
      </c>
      <c r="H23" s="194" t="s">
        <v>468</v>
      </c>
      <c r="I23" s="193" t="s">
        <v>501</v>
      </c>
    </row>
    <row r="24" spans="1:9" ht="77.25">
      <c r="A24" s="327" t="s">
        <v>244</v>
      </c>
      <c r="B24" s="105" t="s">
        <v>43</v>
      </c>
      <c r="C24" s="106" t="s">
        <v>245</v>
      </c>
      <c r="D24" s="95" t="s">
        <v>246</v>
      </c>
      <c r="E24" s="96" t="s">
        <v>247</v>
      </c>
      <c r="F24" s="97" t="s">
        <v>248</v>
      </c>
      <c r="G24" s="195" t="s">
        <v>491</v>
      </c>
      <c r="H24" s="194" t="s">
        <v>468</v>
      </c>
      <c r="I24" s="197" t="s">
        <v>502</v>
      </c>
    </row>
    <row r="25" spans="1:9" ht="171.75" customHeight="1">
      <c r="A25" s="328"/>
      <c r="B25" s="107" t="s">
        <v>47</v>
      </c>
      <c r="C25" s="108" t="s">
        <v>249</v>
      </c>
      <c r="D25" s="98" t="s">
        <v>250</v>
      </c>
      <c r="E25" s="99" t="s">
        <v>215</v>
      </c>
      <c r="F25" s="100" t="s">
        <v>251</v>
      </c>
      <c r="G25" s="195" t="s">
        <v>437</v>
      </c>
      <c r="H25" s="195">
        <v>100</v>
      </c>
      <c r="I25" s="193" t="s">
        <v>515</v>
      </c>
    </row>
    <row r="26" spans="1:9" ht="48.75" customHeight="1" thickBot="1">
      <c r="A26" s="329"/>
      <c r="B26" s="109" t="s">
        <v>50</v>
      </c>
      <c r="C26" s="110" t="s">
        <v>252</v>
      </c>
      <c r="D26" s="111" t="s">
        <v>253</v>
      </c>
      <c r="E26" s="112" t="s">
        <v>254</v>
      </c>
      <c r="F26" s="113" t="s">
        <v>224</v>
      </c>
      <c r="G26" s="195" t="s">
        <v>437</v>
      </c>
      <c r="H26" s="195">
        <v>100</v>
      </c>
      <c r="I26" s="193" t="s">
        <v>503</v>
      </c>
    </row>
    <row r="27" spans="1:9" ht="88.5" customHeight="1" thickBot="1">
      <c r="A27" s="330" t="s">
        <v>255</v>
      </c>
      <c r="B27" s="114" t="s">
        <v>59</v>
      </c>
      <c r="C27" s="115" t="s">
        <v>256</v>
      </c>
      <c r="D27" s="95" t="s">
        <v>257</v>
      </c>
      <c r="E27" s="96" t="s">
        <v>258</v>
      </c>
      <c r="F27" s="116" t="s">
        <v>259</v>
      </c>
      <c r="G27" s="195" t="s">
        <v>437</v>
      </c>
      <c r="H27" s="195">
        <v>100</v>
      </c>
      <c r="I27" s="198" t="s">
        <v>504</v>
      </c>
    </row>
    <row r="28" spans="1:9" ht="141" customHeight="1">
      <c r="A28" s="331"/>
      <c r="B28" s="117" t="s">
        <v>63</v>
      </c>
      <c r="C28" s="118" t="s">
        <v>260</v>
      </c>
      <c r="D28" s="98" t="s">
        <v>261</v>
      </c>
      <c r="E28" s="99" t="s">
        <v>258</v>
      </c>
      <c r="F28" s="100" t="s">
        <v>262</v>
      </c>
      <c r="G28" s="190" t="s">
        <v>491</v>
      </c>
      <c r="H28" s="194" t="s">
        <v>468</v>
      </c>
      <c r="I28" s="199" t="s">
        <v>505</v>
      </c>
    </row>
    <row r="29" spans="1:9" ht="91.5" customHeight="1">
      <c r="A29" s="331"/>
      <c r="B29" s="117" t="s">
        <v>263</v>
      </c>
      <c r="C29" s="118" t="s">
        <v>264</v>
      </c>
      <c r="D29" s="98" t="s">
        <v>265</v>
      </c>
      <c r="E29" s="99" t="s">
        <v>215</v>
      </c>
      <c r="F29" s="100" t="s">
        <v>262</v>
      </c>
      <c r="G29" s="190" t="s">
        <v>491</v>
      </c>
      <c r="H29" s="194" t="s">
        <v>468</v>
      </c>
      <c r="I29" s="192" t="s">
        <v>506</v>
      </c>
    </row>
    <row r="30" spans="1:9" ht="70.5" customHeight="1" thickBot="1">
      <c r="A30" s="332"/>
      <c r="B30" s="119" t="s">
        <v>266</v>
      </c>
      <c r="C30" s="120" t="s">
        <v>267</v>
      </c>
      <c r="D30" s="121" t="s">
        <v>268</v>
      </c>
      <c r="E30" s="122" t="s">
        <v>269</v>
      </c>
      <c r="F30" s="116" t="s">
        <v>270</v>
      </c>
      <c r="G30" s="190" t="s">
        <v>491</v>
      </c>
      <c r="H30" s="194" t="s">
        <v>468</v>
      </c>
      <c r="I30" s="199" t="s">
        <v>507</v>
      </c>
    </row>
    <row r="31" spans="1:9">
      <c r="A31" s="333"/>
      <c r="B31" s="333"/>
      <c r="C31" s="333"/>
      <c r="D31" s="333"/>
      <c r="E31" s="333"/>
      <c r="F31" s="333"/>
    </row>
    <row r="32" spans="1:9">
      <c r="A32" s="334"/>
      <c r="B32" s="334"/>
      <c r="C32" s="334"/>
      <c r="D32" s="334"/>
      <c r="E32" s="334"/>
      <c r="F32" s="334"/>
    </row>
    <row r="33" spans="1:1">
      <c r="A33" s="23"/>
    </row>
  </sheetData>
  <mergeCells count="16">
    <mergeCell ref="A21:A23"/>
    <mergeCell ref="A24:A26"/>
    <mergeCell ref="A27:A30"/>
    <mergeCell ref="A31:F32"/>
    <mergeCell ref="G1:I6"/>
    <mergeCell ref="G7:I8"/>
    <mergeCell ref="B10:C10"/>
    <mergeCell ref="A12:A20"/>
    <mergeCell ref="B12:B20"/>
    <mergeCell ref="C13:C17"/>
    <mergeCell ref="C18:C20"/>
    <mergeCell ref="G9:I9"/>
    <mergeCell ref="A1:F6"/>
    <mergeCell ref="A7:F7"/>
    <mergeCell ref="A8:F8"/>
    <mergeCell ref="A9:F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G33" workbookViewId="0">
      <selection activeCell="L36" sqref="L36"/>
    </sheetView>
  </sheetViews>
  <sheetFormatPr baseColWidth="10" defaultColWidth="11.42578125" defaultRowHeight="15"/>
  <cols>
    <col min="1" max="1" width="38" style="220" customWidth="1"/>
    <col min="2" max="2" width="5.5703125" style="220" customWidth="1"/>
    <col min="3" max="3" width="40" style="220" customWidth="1"/>
    <col min="4" max="4" width="25.85546875" style="220" customWidth="1"/>
    <col min="5" max="5" width="0.5703125" style="220" customWidth="1"/>
    <col min="6" max="6" width="28.42578125" style="220" customWidth="1"/>
    <col min="7" max="7" width="27.7109375" style="220" customWidth="1"/>
    <col min="8" max="8" width="21.140625" style="220" customWidth="1"/>
    <col min="9" max="9" width="12.140625" style="220" customWidth="1"/>
    <col min="10" max="10" width="96" style="220" customWidth="1"/>
    <col min="11" max="16384" width="11.42578125" style="220"/>
  </cols>
  <sheetData>
    <row r="1" spans="1:10" ht="15" customHeight="1">
      <c r="A1" s="275" t="s">
        <v>198</v>
      </c>
      <c r="B1" s="276"/>
      <c r="C1" s="276"/>
      <c r="D1" s="276"/>
      <c r="E1" s="276"/>
      <c r="F1" s="276"/>
      <c r="G1" s="276"/>
      <c r="H1" s="362"/>
      <c r="I1" s="362"/>
      <c r="J1" s="362"/>
    </row>
    <row r="2" spans="1:10" ht="15" customHeight="1">
      <c r="A2" s="275"/>
      <c r="B2" s="276"/>
      <c r="C2" s="276"/>
      <c r="D2" s="276"/>
      <c r="E2" s="276"/>
      <c r="F2" s="276"/>
      <c r="G2" s="276"/>
      <c r="H2" s="362"/>
      <c r="I2" s="362"/>
      <c r="J2" s="362"/>
    </row>
    <row r="3" spans="1:10" ht="15" customHeight="1">
      <c r="A3" s="275"/>
      <c r="B3" s="276"/>
      <c r="C3" s="276"/>
      <c r="D3" s="276"/>
      <c r="E3" s="276"/>
      <c r="F3" s="276"/>
      <c r="G3" s="276"/>
      <c r="H3" s="362"/>
      <c r="I3" s="362"/>
      <c r="J3" s="362"/>
    </row>
    <row r="4" spans="1:10" ht="15" customHeight="1">
      <c r="A4" s="275"/>
      <c r="B4" s="276"/>
      <c r="C4" s="276"/>
      <c r="D4" s="276"/>
      <c r="E4" s="276"/>
      <c r="F4" s="276"/>
      <c r="G4" s="276"/>
      <c r="H4" s="362"/>
      <c r="I4" s="362"/>
      <c r="J4" s="362"/>
    </row>
    <row r="5" spans="1:10" ht="15" customHeight="1">
      <c r="A5" s="275"/>
      <c r="B5" s="276"/>
      <c r="C5" s="276"/>
      <c r="D5" s="276"/>
      <c r="E5" s="276"/>
      <c r="F5" s="276"/>
      <c r="G5" s="276"/>
      <c r="H5" s="362"/>
      <c r="I5" s="362"/>
      <c r="J5" s="362"/>
    </row>
    <row r="6" spans="1:10" ht="15.75" customHeight="1">
      <c r="A6" s="275"/>
      <c r="B6" s="276"/>
      <c r="C6" s="276"/>
      <c r="D6" s="276"/>
      <c r="E6" s="276"/>
      <c r="F6" s="276"/>
      <c r="G6" s="276"/>
      <c r="H6" s="362"/>
      <c r="I6" s="362"/>
      <c r="J6" s="362"/>
    </row>
    <row r="7" spans="1:10" ht="3.75" customHeight="1">
      <c r="A7" s="363"/>
      <c r="B7" s="364"/>
      <c r="C7" s="364"/>
      <c r="D7" s="364"/>
      <c r="E7" s="364"/>
      <c r="F7" s="364"/>
      <c r="G7" s="364"/>
      <c r="H7" s="280"/>
      <c r="I7" s="280"/>
      <c r="J7" s="280"/>
    </row>
    <row r="8" spans="1:10" ht="19.5" thickBot="1">
      <c r="A8" s="367" t="s">
        <v>88</v>
      </c>
      <c r="B8" s="368"/>
      <c r="C8" s="368"/>
      <c r="D8" s="368"/>
      <c r="E8" s="368"/>
      <c r="F8" s="368"/>
      <c r="G8" s="368"/>
      <c r="H8" s="367" t="s">
        <v>448</v>
      </c>
      <c r="I8" s="368"/>
      <c r="J8" s="368"/>
    </row>
    <row r="9" spans="1:10" ht="16.5" thickBot="1">
      <c r="A9" s="323" t="s">
        <v>271</v>
      </c>
      <c r="B9" s="324"/>
      <c r="C9" s="324"/>
      <c r="D9" s="324"/>
      <c r="E9" s="324"/>
      <c r="F9" s="324"/>
      <c r="G9" s="324"/>
      <c r="H9" s="256" t="s">
        <v>433</v>
      </c>
      <c r="I9" s="257">
        <v>42490</v>
      </c>
      <c r="J9" s="283" t="s">
        <v>434</v>
      </c>
    </row>
    <row r="10" spans="1:10" ht="35.25" customHeight="1" thickBot="1">
      <c r="A10" s="225" t="s">
        <v>2</v>
      </c>
      <c r="B10" s="366" t="s">
        <v>3</v>
      </c>
      <c r="C10" s="366"/>
      <c r="D10" s="226" t="s">
        <v>4</v>
      </c>
      <c r="E10" s="226" t="s">
        <v>527</v>
      </c>
      <c r="F10" s="227" t="s">
        <v>5</v>
      </c>
      <c r="G10" s="226" t="s">
        <v>6</v>
      </c>
      <c r="H10" s="258" t="s">
        <v>435</v>
      </c>
      <c r="I10" s="259" t="s">
        <v>436</v>
      </c>
      <c r="J10" s="284"/>
    </row>
    <row r="11" spans="1:10" ht="87.75" customHeight="1">
      <c r="A11" s="293" t="s">
        <v>558</v>
      </c>
      <c r="B11" s="221" t="s">
        <v>8</v>
      </c>
      <c r="C11" s="228" t="s">
        <v>272</v>
      </c>
      <c r="D11" s="229" t="s">
        <v>273</v>
      </c>
      <c r="E11" s="229" t="s">
        <v>528</v>
      </c>
      <c r="F11" s="229" t="s">
        <v>274</v>
      </c>
      <c r="G11" s="247" t="s">
        <v>275</v>
      </c>
      <c r="H11" s="255" t="s">
        <v>437</v>
      </c>
      <c r="I11" s="254">
        <v>100</v>
      </c>
      <c r="J11" s="261" t="s">
        <v>477</v>
      </c>
    </row>
    <row r="12" spans="1:10" ht="125.25" customHeight="1">
      <c r="A12" s="365"/>
      <c r="B12" s="222" t="s">
        <v>12</v>
      </c>
      <c r="C12" s="230" t="s">
        <v>276</v>
      </c>
      <c r="D12" s="231" t="s">
        <v>277</v>
      </c>
      <c r="E12" s="231" t="s">
        <v>529</v>
      </c>
      <c r="F12" s="231" t="s">
        <v>274</v>
      </c>
      <c r="G12" s="232" t="s">
        <v>278</v>
      </c>
      <c r="H12" s="248" t="s">
        <v>438</v>
      </c>
      <c r="I12" s="249" t="s">
        <v>468</v>
      </c>
      <c r="J12" s="262" t="s">
        <v>574</v>
      </c>
    </row>
    <row r="13" spans="1:10" ht="207" customHeight="1">
      <c r="A13" s="294"/>
      <c r="B13" s="222" t="s">
        <v>15</v>
      </c>
      <c r="C13" s="230" t="s">
        <v>279</v>
      </c>
      <c r="D13" s="231" t="s">
        <v>280</v>
      </c>
      <c r="E13" s="231" t="s">
        <v>530</v>
      </c>
      <c r="F13" s="231" t="s">
        <v>281</v>
      </c>
      <c r="G13" s="233" t="s">
        <v>282</v>
      </c>
      <c r="H13" s="248" t="s">
        <v>465</v>
      </c>
      <c r="I13" s="249" t="s">
        <v>531</v>
      </c>
      <c r="J13" s="262" t="s">
        <v>575</v>
      </c>
    </row>
    <row r="14" spans="1:10" ht="320.25" customHeight="1">
      <c r="A14" s="294"/>
      <c r="B14" s="222" t="s">
        <v>18</v>
      </c>
      <c r="C14" s="230" t="s">
        <v>279</v>
      </c>
      <c r="D14" s="231" t="s">
        <v>283</v>
      </c>
      <c r="E14" s="231" t="s">
        <v>532</v>
      </c>
      <c r="F14" s="231" t="s">
        <v>284</v>
      </c>
      <c r="G14" s="232" t="s">
        <v>285</v>
      </c>
      <c r="H14" s="248" t="s">
        <v>491</v>
      </c>
      <c r="I14" s="249" t="s">
        <v>465</v>
      </c>
      <c r="J14" s="262" t="s">
        <v>576</v>
      </c>
    </row>
    <row r="15" spans="1:10" ht="96" customHeight="1">
      <c r="A15" s="294"/>
      <c r="B15" s="222" t="s">
        <v>139</v>
      </c>
      <c r="C15" s="230" t="s">
        <v>286</v>
      </c>
      <c r="D15" s="231" t="s">
        <v>287</v>
      </c>
      <c r="E15" s="231" t="s">
        <v>533</v>
      </c>
      <c r="F15" s="231" t="s">
        <v>288</v>
      </c>
      <c r="G15" s="234" t="s">
        <v>289</v>
      </c>
      <c r="H15" s="248" t="s">
        <v>437</v>
      </c>
      <c r="I15" s="249">
        <v>100</v>
      </c>
      <c r="J15" s="263" t="s">
        <v>577</v>
      </c>
    </row>
    <row r="16" spans="1:10" ht="327.75" customHeight="1">
      <c r="A16" s="294"/>
      <c r="B16" s="222" t="s">
        <v>142</v>
      </c>
      <c r="C16" s="230" t="s">
        <v>290</v>
      </c>
      <c r="D16" s="231" t="s">
        <v>291</v>
      </c>
      <c r="E16" s="231" t="s">
        <v>534</v>
      </c>
      <c r="F16" s="231" t="s">
        <v>292</v>
      </c>
      <c r="G16" s="234" t="s">
        <v>278</v>
      </c>
      <c r="H16" s="248" t="s">
        <v>491</v>
      </c>
      <c r="I16" s="249" t="s">
        <v>464</v>
      </c>
      <c r="J16" s="264" t="s">
        <v>578</v>
      </c>
    </row>
    <row r="17" spans="1:10" ht="189.75" customHeight="1">
      <c r="A17" s="294"/>
      <c r="B17" s="222" t="s">
        <v>293</v>
      </c>
      <c r="C17" s="230" t="s">
        <v>294</v>
      </c>
      <c r="D17" s="231" t="s">
        <v>295</v>
      </c>
      <c r="E17" s="231" t="s">
        <v>535</v>
      </c>
      <c r="F17" s="231" t="s">
        <v>296</v>
      </c>
      <c r="G17" s="234" t="s">
        <v>278</v>
      </c>
      <c r="H17" s="248" t="s">
        <v>491</v>
      </c>
      <c r="I17" s="249" t="s">
        <v>463</v>
      </c>
      <c r="J17" s="253" t="s">
        <v>579</v>
      </c>
    </row>
    <row r="18" spans="1:10" ht="306.75" customHeight="1">
      <c r="A18" s="294"/>
      <c r="B18" s="222" t="s">
        <v>297</v>
      </c>
      <c r="C18" s="230" t="s">
        <v>298</v>
      </c>
      <c r="D18" s="231" t="s">
        <v>299</v>
      </c>
      <c r="E18" s="231" t="s">
        <v>299</v>
      </c>
      <c r="F18" s="231" t="s">
        <v>536</v>
      </c>
      <c r="G18" s="234" t="s">
        <v>300</v>
      </c>
      <c r="H18" s="248" t="s">
        <v>438</v>
      </c>
      <c r="I18" s="249" t="s">
        <v>468</v>
      </c>
      <c r="J18" s="263" t="s">
        <v>580</v>
      </c>
    </row>
    <row r="19" spans="1:10" ht="123" customHeight="1">
      <c r="A19" s="294"/>
      <c r="B19" s="222" t="s">
        <v>301</v>
      </c>
      <c r="C19" s="230" t="s">
        <v>302</v>
      </c>
      <c r="D19" s="231" t="s">
        <v>303</v>
      </c>
      <c r="E19" s="231" t="s">
        <v>537</v>
      </c>
      <c r="F19" s="231" t="s">
        <v>304</v>
      </c>
      <c r="G19" s="240" t="s">
        <v>538</v>
      </c>
      <c r="H19" s="248" t="s">
        <v>531</v>
      </c>
      <c r="I19" s="249" t="s">
        <v>468</v>
      </c>
      <c r="J19" s="263" t="s">
        <v>581</v>
      </c>
    </row>
    <row r="20" spans="1:10" ht="231" customHeight="1" thickBot="1">
      <c r="A20" s="295"/>
      <c r="B20" s="223" t="s">
        <v>305</v>
      </c>
      <c r="C20" s="235" t="s">
        <v>306</v>
      </c>
      <c r="D20" s="236" t="s">
        <v>307</v>
      </c>
      <c r="E20" s="236" t="s">
        <v>539</v>
      </c>
      <c r="F20" s="236" t="s">
        <v>540</v>
      </c>
      <c r="G20" s="246" t="s">
        <v>541</v>
      </c>
      <c r="H20" s="250" t="s">
        <v>440</v>
      </c>
      <c r="I20" s="249" t="s">
        <v>439</v>
      </c>
      <c r="J20" s="263" t="s">
        <v>441</v>
      </c>
    </row>
    <row r="21" spans="1:10" ht="141" customHeight="1">
      <c r="A21" s="293" t="s">
        <v>559</v>
      </c>
      <c r="B21" s="221" t="s">
        <v>22</v>
      </c>
      <c r="C21" s="228" t="s">
        <v>308</v>
      </c>
      <c r="D21" s="238" t="s">
        <v>309</v>
      </c>
      <c r="E21" s="229" t="s">
        <v>542</v>
      </c>
      <c r="F21" s="229" t="s">
        <v>310</v>
      </c>
      <c r="G21" s="239" t="s">
        <v>275</v>
      </c>
      <c r="H21" s="248" t="s">
        <v>437</v>
      </c>
      <c r="I21" s="249">
        <v>100</v>
      </c>
      <c r="J21" s="262" t="s">
        <v>477</v>
      </c>
    </row>
    <row r="22" spans="1:10" ht="117.75" customHeight="1">
      <c r="A22" s="369"/>
      <c r="B22" s="222" t="s">
        <v>25</v>
      </c>
      <c r="C22" s="230" t="s">
        <v>311</v>
      </c>
      <c r="D22" s="231" t="s">
        <v>312</v>
      </c>
      <c r="E22" s="231" t="s">
        <v>543</v>
      </c>
      <c r="F22" s="231" t="s">
        <v>313</v>
      </c>
      <c r="G22" s="240" t="s">
        <v>544</v>
      </c>
      <c r="H22" s="248" t="s">
        <v>437</v>
      </c>
      <c r="I22" s="249">
        <v>100</v>
      </c>
      <c r="J22" s="253" t="s">
        <v>494</v>
      </c>
    </row>
    <row r="23" spans="1:10" ht="139.5" customHeight="1">
      <c r="A23" s="369"/>
      <c r="B23" s="222" t="s">
        <v>28</v>
      </c>
      <c r="C23" s="230" t="s">
        <v>314</v>
      </c>
      <c r="D23" s="231" t="s">
        <v>315</v>
      </c>
      <c r="E23" s="231" t="s">
        <v>545</v>
      </c>
      <c r="F23" s="231" t="s">
        <v>316</v>
      </c>
      <c r="G23" s="240" t="s">
        <v>546</v>
      </c>
      <c r="H23" s="248" t="s">
        <v>437</v>
      </c>
      <c r="I23" s="249">
        <v>100</v>
      </c>
      <c r="J23" s="252" t="s">
        <v>582</v>
      </c>
    </row>
    <row r="24" spans="1:10" ht="94.5" customHeight="1" thickBot="1">
      <c r="A24" s="370"/>
      <c r="B24" s="223" t="s">
        <v>31</v>
      </c>
      <c r="C24" s="235" t="s">
        <v>317</v>
      </c>
      <c r="D24" s="236" t="s">
        <v>318</v>
      </c>
      <c r="E24" s="236" t="s">
        <v>318</v>
      </c>
      <c r="F24" s="236" t="s">
        <v>319</v>
      </c>
      <c r="G24" s="246" t="s">
        <v>544</v>
      </c>
      <c r="H24" s="248" t="s">
        <v>437</v>
      </c>
      <c r="I24" s="249">
        <v>100</v>
      </c>
      <c r="J24" s="252" t="s">
        <v>547</v>
      </c>
    </row>
    <row r="25" spans="1:10" ht="169.5" customHeight="1">
      <c r="A25" s="293" t="s">
        <v>560</v>
      </c>
      <c r="B25" s="221" t="s">
        <v>35</v>
      </c>
      <c r="C25" s="228" t="s">
        <v>320</v>
      </c>
      <c r="D25" s="238" t="s">
        <v>321</v>
      </c>
      <c r="E25" s="238" t="s">
        <v>548</v>
      </c>
      <c r="F25" s="229" t="s">
        <v>322</v>
      </c>
      <c r="G25" s="239" t="s">
        <v>176</v>
      </c>
      <c r="H25" s="249" t="s">
        <v>491</v>
      </c>
      <c r="I25" s="249" t="s">
        <v>465</v>
      </c>
      <c r="J25" s="252" t="s">
        <v>561</v>
      </c>
    </row>
    <row r="26" spans="1:10" ht="95.25" customHeight="1">
      <c r="A26" s="369"/>
      <c r="B26" s="222" t="s">
        <v>39</v>
      </c>
      <c r="C26" s="230" t="s">
        <v>323</v>
      </c>
      <c r="D26" s="231" t="s">
        <v>324</v>
      </c>
      <c r="E26" s="231" t="s">
        <v>324</v>
      </c>
      <c r="F26" s="231" t="s">
        <v>322</v>
      </c>
      <c r="G26" s="240" t="s">
        <v>289</v>
      </c>
      <c r="H26" s="248" t="s">
        <v>437</v>
      </c>
      <c r="I26" s="249">
        <v>100</v>
      </c>
      <c r="J26" s="252" t="s">
        <v>562</v>
      </c>
    </row>
    <row r="27" spans="1:10" ht="171.75" customHeight="1">
      <c r="A27" s="369"/>
      <c r="B27" s="222" t="s">
        <v>172</v>
      </c>
      <c r="C27" s="230" t="s">
        <v>325</v>
      </c>
      <c r="D27" s="231" t="s">
        <v>326</v>
      </c>
      <c r="E27" s="231" t="s">
        <v>549</v>
      </c>
      <c r="F27" s="231" t="s">
        <v>322</v>
      </c>
      <c r="G27" s="240" t="s">
        <v>285</v>
      </c>
      <c r="H27" s="248" t="s">
        <v>437</v>
      </c>
      <c r="I27" s="249">
        <v>100</v>
      </c>
      <c r="J27" s="252" t="s">
        <v>583</v>
      </c>
    </row>
    <row r="28" spans="1:10" ht="177.75" customHeight="1">
      <c r="A28" s="369"/>
      <c r="B28" s="222" t="s">
        <v>177</v>
      </c>
      <c r="C28" s="230" t="s">
        <v>327</v>
      </c>
      <c r="D28" s="231" t="s">
        <v>328</v>
      </c>
      <c r="E28" s="231" t="s">
        <v>550</v>
      </c>
      <c r="F28" s="231" t="s">
        <v>322</v>
      </c>
      <c r="G28" s="240" t="s">
        <v>285</v>
      </c>
      <c r="H28" s="248" t="s">
        <v>437</v>
      </c>
      <c r="I28" s="249">
        <v>100</v>
      </c>
      <c r="J28" s="252" t="s">
        <v>563</v>
      </c>
    </row>
    <row r="29" spans="1:10" ht="170.25" customHeight="1" thickBot="1">
      <c r="A29" s="370"/>
      <c r="B29" s="223" t="s">
        <v>329</v>
      </c>
      <c r="C29" s="235" t="s">
        <v>330</v>
      </c>
      <c r="D29" s="236" t="s">
        <v>331</v>
      </c>
      <c r="E29" s="236" t="s">
        <v>551</v>
      </c>
      <c r="F29" s="236" t="s">
        <v>332</v>
      </c>
      <c r="G29" s="237" t="s">
        <v>333</v>
      </c>
      <c r="H29" s="248" t="s">
        <v>437</v>
      </c>
      <c r="I29" s="249">
        <v>100</v>
      </c>
      <c r="J29" s="252" t="s">
        <v>564</v>
      </c>
    </row>
    <row r="30" spans="1:10" ht="48" customHeight="1">
      <c r="A30" s="293" t="s">
        <v>565</v>
      </c>
      <c r="B30" s="221" t="s">
        <v>43</v>
      </c>
      <c r="C30" s="228" t="s">
        <v>334</v>
      </c>
      <c r="D30" s="229" t="s">
        <v>335</v>
      </c>
      <c r="E30" s="229" t="s">
        <v>552</v>
      </c>
      <c r="F30" s="229" t="s">
        <v>221</v>
      </c>
      <c r="G30" s="265" t="s">
        <v>219</v>
      </c>
      <c r="H30" s="250" t="s">
        <v>440</v>
      </c>
      <c r="I30" s="249" t="s">
        <v>439</v>
      </c>
      <c r="J30" s="252" t="s">
        <v>441</v>
      </c>
    </row>
    <row r="31" spans="1:10" ht="87.75" customHeight="1" thickBot="1">
      <c r="A31" s="370"/>
      <c r="B31" s="223" t="s">
        <v>47</v>
      </c>
      <c r="C31" s="235" t="s">
        <v>336</v>
      </c>
      <c r="D31" s="236" t="s">
        <v>337</v>
      </c>
      <c r="E31" s="236" t="s">
        <v>553</v>
      </c>
      <c r="F31" s="236" t="s">
        <v>221</v>
      </c>
      <c r="G31" s="266" t="s">
        <v>338</v>
      </c>
      <c r="H31" s="250" t="s">
        <v>440</v>
      </c>
      <c r="I31" s="249" t="s">
        <v>439</v>
      </c>
      <c r="J31" s="252" t="s">
        <v>441</v>
      </c>
    </row>
    <row r="32" spans="1:10" ht="159" customHeight="1">
      <c r="A32" s="285" t="s">
        <v>566</v>
      </c>
      <c r="B32" s="224" t="s">
        <v>59</v>
      </c>
      <c r="C32" s="241" t="s">
        <v>339</v>
      </c>
      <c r="D32" s="242" t="s">
        <v>340</v>
      </c>
      <c r="E32" s="242" t="s">
        <v>554</v>
      </c>
      <c r="F32" s="242" t="s">
        <v>341</v>
      </c>
      <c r="G32" s="260" t="s">
        <v>342</v>
      </c>
      <c r="H32" s="250" t="s">
        <v>438</v>
      </c>
      <c r="I32" s="250" t="s">
        <v>468</v>
      </c>
      <c r="J32" s="252" t="s">
        <v>555</v>
      </c>
    </row>
    <row r="33" spans="1:10" ht="168" customHeight="1" thickBot="1">
      <c r="A33" s="371"/>
      <c r="B33" s="223" t="s">
        <v>63</v>
      </c>
      <c r="C33" s="235" t="s">
        <v>343</v>
      </c>
      <c r="D33" s="236" t="s">
        <v>344</v>
      </c>
      <c r="E33" s="243" t="s">
        <v>556</v>
      </c>
      <c r="F33" s="236" t="s">
        <v>221</v>
      </c>
      <c r="G33" s="267" t="s">
        <v>154</v>
      </c>
      <c r="H33" s="249" t="s">
        <v>437</v>
      </c>
      <c r="I33" s="249">
        <v>100</v>
      </c>
      <c r="J33" s="252" t="s">
        <v>584</v>
      </c>
    </row>
    <row r="34" spans="1:10" ht="15.75" thickBot="1">
      <c r="A34" s="244"/>
      <c r="B34" s="244"/>
      <c r="C34" s="244"/>
      <c r="D34" s="244"/>
      <c r="E34" s="244"/>
      <c r="F34" s="244"/>
      <c r="G34" s="244"/>
      <c r="H34" s="251"/>
      <c r="I34" s="251"/>
      <c r="J34" s="251"/>
    </row>
    <row r="35" spans="1:10" ht="117" customHeight="1" thickBot="1">
      <c r="A35" s="359" t="s">
        <v>557</v>
      </c>
      <c r="B35" s="360"/>
      <c r="C35" s="360"/>
      <c r="D35" s="360"/>
      <c r="E35" s="360"/>
      <c r="F35" s="360"/>
      <c r="G35" s="361"/>
      <c r="H35" s="251"/>
      <c r="I35" s="251"/>
      <c r="J35" s="251"/>
    </row>
    <row r="36" spans="1:10">
      <c r="A36" s="245"/>
      <c r="B36" s="245"/>
      <c r="C36" s="245"/>
      <c r="D36" s="245"/>
      <c r="E36" s="245"/>
      <c r="F36" s="245"/>
      <c r="G36" s="245"/>
      <c r="H36" s="251"/>
      <c r="I36" s="251"/>
      <c r="J36" s="251"/>
    </row>
    <row r="37" spans="1:10">
      <c r="C37" s="219"/>
    </row>
  </sheetData>
  <mergeCells count="13">
    <mergeCell ref="A35:G35"/>
    <mergeCell ref="J9:J10"/>
    <mergeCell ref="A1:J6"/>
    <mergeCell ref="A7:J7"/>
    <mergeCell ref="A11:A20"/>
    <mergeCell ref="A9:G9"/>
    <mergeCell ref="B10:C10"/>
    <mergeCell ref="H8:J8"/>
    <mergeCell ref="A8:G8"/>
    <mergeCell ref="A21:A24"/>
    <mergeCell ref="A25:A29"/>
    <mergeCell ref="A30:A31"/>
    <mergeCell ref="A32:A33"/>
  </mergeCells>
  <hyperlinks>
    <hyperlink ref="J19" r:id="rId1" display="http://www.datos.gov.co/"/>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7" workbookViewId="0">
      <selection activeCell="K21" sqref="K21"/>
    </sheetView>
  </sheetViews>
  <sheetFormatPr baseColWidth="10" defaultRowHeight="15"/>
  <cols>
    <col min="1" max="1" width="35.28515625" customWidth="1"/>
    <col min="2" max="2" width="25.5703125" customWidth="1"/>
    <col min="3" max="3" width="25" customWidth="1"/>
    <col min="4" max="4" width="17.140625" customWidth="1"/>
  </cols>
  <sheetData>
    <row r="1" spans="1:4">
      <c r="A1" s="378" t="s">
        <v>567</v>
      </c>
      <c r="B1" s="378"/>
      <c r="C1" s="378"/>
      <c r="D1" s="378"/>
    </row>
    <row r="2" spans="1:4">
      <c r="A2" s="379" t="s">
        <v>568</v>
      </c>
      <c r="B2" s="379"/>
      <c r="C2" s="379"/>
      <c r="D2" s="269">
        <v>42612</v>
      </c>
    </row>
    <row r="3" spans="1:4">
      <c r="A3" s="270" t="s">
        <v>75</v>
      </c>
      <c r="B3" s="270" t="s">
        <v>569</v>
      </c>
      <c r="C3" s="270" t="s">
        <v>570</v>
      </c>
      <c r="D3" s="270" t="s">
        <v>489</v>
      </c>
    </row>
    <row r="4" spans="1:4" ht="15" customHeight="1">
      <c r="A4" s="380" t="s">
        <v>1</v>
      </c>
      <c r="B4" s="382" t="s">
        <v>588</v>
      </c>
      <c r="C4" s="382" t="s">
        <v>571</v>
      </c>
      <c r="D4" s="382">
        <v>50</v>
      </c>
    </row>
    <row r="5" spans="1:4">
      <c r="A5" s="381"/>
      <c r="B5" s="383"/>
      <c r="C5" s="383"/>
      <c r="D5" s="383"/>
    </row>
    <row r="6" spans="1:4">
      <c r="A6" s="381"/>
      <c r="B6" s="383"/>
      <c r="C6" s="383"/>
      <c r="D6" s="383"/>
    </row>
    <row r="7" spans="1:4">
      <c r="A7" s="381"/>
      <c r="B7" s="384"/>
      <c r="C7" s="384"/>
      <c r="D7" s="384"/>
    </row>
    <row r="8" spans="1:4" ht="15" customHeight="1">
      <c r="A8" s="380" t="s">
        <v>89</v>
      </c>
      <c r="B8" s="382" t="s">
        <v>572</v>
      </c>
      <c r="C8" s="382" t="s">
        <v>587</v>
      </c>
      <c r="D8" s="382">
        <v>50</v>
      </c>
    </row>
    <row r="9" spans="1:4">
      <c r="A9" s="381"/>
      <c r="B9" s="383"/>
      <c r="C9" s="383"/>
      <c r="D9" s="383"/>
    </row>
    <row r="10" spans="1:4">
      <c r="A10" s="381"/>
      <c r="B10" s="383"/>
      <c r="C10" s="383"/>
      <c r="D10" s="383"/>
    </row>
    <row r="11" spans="1:4">
      <c r="A11" s="381"/>
      <c r="B11" s="384"/>
      <c r="C11" s="384"/>
      <c r="D11" s="384"/>
    </row>
    <row r="12" spans="1:4" ht="15" customHeight="1">
      <c r="A12" s="380" t="s">
        <v>122</v>
      </c>
      <c r="B12" s="382" t="s">
        <v>589</v>
      </c>
      <c r="C12" s="382" t="s">
        <v>573</v>
      </c>
      <c r="D12" s="382">
        <v>17</v>
      </c>
    </row>
    <row r="13" spans="1:4" ht="29.25" customHeight="1">
      <c r="A13" s="381"/>
      <c r="B13" s="384"/>
      <c r="C13" s="383"/>
      <c r="D13" s="383"/>
    </row>
    <row r="14" spans="1:4" ht="15" customHeight="1">
      <c r="A14" s="380" t="s">
        <v>199</v>
      </c>
      <c r="B14" s="382" t="s">
        <v>586</v>
      </c>
      <c r="C14" s="382" t="s">
        <v>585</v>
      </c>
      <c r="D14" s="382">
        <v>63</v>
      </c>
    </row>
    <row r="15" spans="1:4">
      <c r="A15" s="381"/>
      <c r="B15" s="383"/>
      <c r="C15" s="383"/>
      <c r="D15" s="383"/>
    </row>
    <row r="16" spans="1:4">
      <c r="A16" s="381"/>
      <c r="B16" s="383"/>
      <c r="C16" s="383"/>
      <c r="D16" s="383"/>
    </row>
    <row r="17" spans="1:4">
      <c r="A17" s="381"/>
      <c r="B17" s="383"/>
      <c r="C17" s="383"/>
      <c r="D17" s="383"/>
    </row>
    <row r="18" spans="1:4" ht="15" customHeight="1">
      <c r="A18" s="381"/>
      <c r="B18" s="383"/>
      <c r="C18" s="383"/>
      <c r="D18" s="383"/>
    </row>
    <row r="19" spans="1:4">
      <c r="A19" s="381"/>
      <c r="B19" s="384"/>
      <c r="C19" s="384"/>
      <c r="D19" s="384"/>
    </row>
    <row r="20" spans="1:4">
      <c r="A20" s="380" t="s">
        <v>271</v>
      </c>
      <c r="B20" s="382" t="s">
        <v>590</v>
      </c>
      <c r="C20" s="382" t="s">
        <v>586</v>
      </c>
      <c r="D20" s="382">
        <v>55</v>
      </c>
    </row>
    <row r="21" spans="1:4" ht="35.25" customHeight="1">
      <c r="A21" s="385"/>
      <c r="B21" s="384"/>
      <c r="C21" s="384"/>
      <c r="D21" s="384"/>
    </row>
    <row r="22" spans="1:4" ht="15.75" thickBot="1"/>
    <row r="23" spans="1:4">
      <c r="A23" s="372" t="s">
        <v>591</v>
      </c>
      <c r="B23" s="373"/>
      <c r="C23" s="373"/>
      <c r="D23" s="374"/>
    </row>
    <row r="24" spans="1:4" ht="28.5" customHeight="1" thickBot="1">
      <c r="A24" s="375"/>
      <c r="B24" s="376"/>
      <c r="C24" s="376"/>
      <c r="D24" s="377"/>
    </row>
  </sheetData>
  <mergeCells count="23">
    <mergeCell ref="B14:B19"/>
    <mergeCell ref="C14:C19"/>
    <mergeCell ref="D14:D19"/>
    <mergeCell ref="A20:A21"/>
    <mergeCell ref="B20:B21"/>
    <mergeCell ref="C20:C21"/>
    <mergeCell ref="D20:D21"/>
    <mergeCell ref="A23:D24"/>
    <mergeCell ref="A1:D1"/>
    <mergeCell ref="A2:C2"/>
    <mergeCell ref="A4:A7"/>
    <mergeCell ref="B4:B7"/>
    <mergeCell ref="C4:C7"/>
    <mergeCell ref="D4:D7"/>
    <mergeCell ref="A8:A11"/>
    <mergeCell ref="B8:B11"/>
    <mergeCell ref="C8:C11"/>
    <mergeCell ref="D8:D11"/>
    <mergeCell ref="A12:A13"/>
    <mergeCell ref="B12:B13"/>
    <mergeCell ref="C12:C13"/>
    <mergeCell ref="D12:D13"/>
    <mergeCell ref="A14:A1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workbookViewId="0">
      <selection activeCell="B1" sqref="B1:O1"/>
    </sheetView>
  </sheetViews>
  <sheetFormatPr baseColWidth="10" defaultColWidth="0" defaultRowHeight="75.75" customHeight="1" zeroHeight="1"/>
  <cols>
    <col min="1" max="1" width="9.85546875" style="124" bestFit="1" customWidth="1"/>
    <col min="2" max="2" width="41.85546875" style="124" customWidth="1"/>
    <col min="3" max="3" width="25.5703125" style="124" bestFit="1" customWidth="1"/>
    <col min="4" max="4" width="26.42578125" style="124" customWidth="1"/>
    <col min="5" max="5" width="46.5703125" style="124" customWidth="1"/>
    <col min="6" max="6" width="40.85546875" style="124" customWidth="1"/>
    <col min="7" max="7" width="5.42578125" style="124" customWidth="1"/>
    <col min="8" max="8" width="4.85546875" style="124" customWidth="1"/>
    <col min="9" max="9" width="10.5703125" style="158" customWidth="1"/>
    <col min="10" max="10" width="49.42578125" style="124" customWidth="1"/>
    <col min="11" max="11" width="31.42578125" style="124" customWidth="1"/>
    <col min="12" max="12" width="6.85546875" style="124" customWidth="1"/>
    <col min="13" max="13" width="6.140625" style="124" customWidth="1"/>
    <col min="14" max="14" width="10.42578125" style="124" customWidth="1"/>
    <col min="15" max="15" width="14.42578125" style="124" customWidth="1"/>
    <col min="16" max="16" width="57.42578125" style="124" customWidth="1"/>
    <col min="17" max="17" width="22.5703125" style="124" customWidth="1"/>
    <col min="18" max="18" width="19.42578125" style="124" customWidth="1"/>
    <col min="19" max="20" width="16.42578125" style="124" customWidth="1"/>
    <col min="21" max="21" width="32" style="124" customWidth="1"/>
    <col min="22" max="22" width="27.85546875" style="124" customWidth="1"/>
    <col min="23" max="23" width="24.5703125" style="124" customWidth="1"/>
    <col min="24" max="24" width="13.85546875" style="124" hidden="1" customWidth="1"/>
    <col min="25" max="16384" width="11.42578125" style="124" hidden="1"/>
  </cols>
  <sheetData>
    <row r="1" spans="1:23" ht="28.5">
      <c r="A1" s="123"/>
      <c r="B1" s="386" t="s">
        <v>432</v>
      </c>
      <c r="C1" s="387"/>
      <c r="D1" s="387"/>
      <c r="E1" s="387"/>
      <c r="F1" s="387"/>
      <c r="G1" s="387"/>
      <c r="H1" s="387"/>
      <c r="I1" s="387"/>
      <c r="J1" s="387"/>
      <c r="K1" s="387"/>
      <c r="L1" s="387"/>
      <c r="M1" s="387"/>
      <c r="N1" s="387"/>
      <c r="O1" s="387"/>
      <c r="P1" s="123"/>
      <c r="Q1" s="123"/>
      <c r="R1" s="123"/>
      <c r="S1" s="123"/>
      <c r="T1" s="123"/>
      <c r="U1" s="123"/>
      <c r="V1" s="388" t="s">
        <v>345</v>
      </c>
      <c r="W1" s="389"/>
    </row>
    <row r="2" spans="1:23" ht="12.75">
      <c r="A2" s="390" t="s">
        <v>346</v>
      </c>
      <c r="B2" s="391" t="s">
        <v>347</v>
      </c>
      <c r="C2" s="390" t="s">
        <v>348</v>
      </c>
      <c r="D2" s="390" t="s">
        <v>349</v>
      </c>
      <c r="E2" s="390" t="s">
        <v>350</v>
      </c>
      <c r="F2" s="390" t="s">
        <v>351</v>
      </c>
      <c r="G2" s="393" t="s">
        <v>352</v>
      </c>
      <c r="H2" s="393"/>
      <c r="I2" s="393"/>
      <c r="J2" s="391" t="s">
        <v>353</v>
      </c>
      <c r="K2" s="390" t="s">
        <v>354</v>
      </c>
      <c r="L2" s="393" t="s">
        <v>355</v>
      </c>
      <c r="M2" s="393"/>
      <c r="N2" s="393"/>
      <c r="O2" s="390" t="s">
        <v>356</v>
      </c>
      <c r="P2" s="396" t="s">
        <v>357</v>
      </c>
      <c r="Q2" s="398" t="s">
        <v>358</v>
      </c>
      <c r="R2" s="394" t="s">
        <v>359</v>
      </c>
      <c r="S2" s="394" t="s">
        <v>360</v>
      </c>
      <c r="T2" s="396" t="s">
        <v>361</v>
      </c>
      <c r="U2" s="398" t="s">
        <v>362</v>
      </c>
      <c r="V2" s="398" t="s">
        <v>363</v>
      </c>
      <c r="W2" s="394" t="s">
        <v>364</v>
      </c>
    </row>
    <row r="3" spans="1:23" ht="60">
      <c r="A3" s="390"/>
      <c r="B3" s="392"/>
      <c r="C3" s="390"/>
      <c r="D3" s="390"/>
      <c r="E3" s="390"/>
      <c r="F3" s="390"/>
      <c r="G3" s="125" t="s">
        <v>365</v>
      </c>
      <c r="H3" s="126" t="s">
        <v>366</v>
      </c>
      <c r="I3" s="127" t="s">
        <v>367</v>
      </c>
      <c r="J3" s="392"/>
      <c r="K3" s="390"/>
      <c r="L3" s="125" t="s">
        <v>365</v>
      </c>
      <c r="M3" s="126" t="s">
        <v>366</v>
      </c>
      <c r="N3" s="128" t="s">
        <v>367</v>
      </c>
      <c r="O3" s="390"/>
      <c r="P3" s="397"/>
      <c r="Q3" s="399"/>
      <c r="R3" s="395"/>
      <c r="S3" s="395"/>
      <c r="T3" s="397"/>
      <c r="U3" s="399"/>
      <c r="V3" s="399"/>
      <c r="W3" s="395"/>
    </row>
    <row r="4" spans="1:23" ht="102">
      <c r="A4" s="129">
        <v>1</v>
      </c>
      <c r="B4" s="130" t="s">
        <v>368</v>
      </c>
      <c r="C4" s="131" t="s">
        <v>369</v>
      </c>
      <c r="D4" s="132" t="s">
        <v>370</v>
      </c>
      <c r="E4" s="133" t="s">
        <v>371</v>
      </c>
      <c r="F4" s="133" t="s">
        <v>372</v>
      </c>
      <c r="G4" s="131">
        <v>1</v>
      </c>
      <c r="H4" s="131">
        <v>3</v>
      </c>
      <c r="I4" s="134" t="str">
        <f t="shared" ref="I4:I9" si="0">IF(G4+H4=0," ",IF(OR(AND(G4=1,H4=3),AND(G4=1,H4=4),AND(G4=2,H4=3)),"Bajo",IF(OR(AND(G4=1,H4=5),AND(G4=2,H4=4),AND(G4=3,H4=3),AND(G4=4,H4=3),AND(G4=5,H4=3)),"Moderado",IF(OR(AND(G4=2,H4=5),AND(G4=3,H4=4),AND(G4=4,H4=4),AND(G4=5,H4=4)),"Alto",IF(OR(AND(G4=3,H4=5),AND(G4=4,H4=5),AND(G4=5,H4=5)),"Extremo","")))))</f>
        <v>Bajo</v>
      </c>
      <c r="J4" s="132" t="s">
        <v>373</v>
      </c>
      <c r="K4" s="133" t="s">
        <v>374</v>
      </c>
      <c r="L4" s="135">
        <v>1</v>
      </c>
      <c r="M4" s="135">
        <v>3</v>
      </c>
      <c r="N4" s="134" t="str">
        <f t="shared" ref="N4:N9" si="1">IF(L4+M4=0," ",IF(OR(AND(L4=1,M4=3),AND(L4=1,M4=4),AND(L4=2,M4=3)),"Bajo",IF(OR(AND(L4=1,M4=5),AND(L4=2,M4=4),AND(L4=3,M4=3),AND(L4=4,M4=3),AND(L4=5,M4=3)),"Moderado",IF(OR(AND(L4=2,M4=5),AND(L4=3,M4=4),AND(L4=4,M4=4),AND(L4=5,M4=4)),"Alto",IF(OR(AND(L4=3,M4=5),AND(L4=4,M4=5),AND(L4=5,M4=5)),"Extremo","")))))</f>
        <v>Bajo</v>
      </c>
      <c r="O4" s="136" t="s">
        <v>375</v>
      </c>
      <c r="P4" s="133" t="s">
        <v>376</v>
      </c>
      <c r="Q4" s="137" t="s">
        <v>377</v>
      </c>
      <c r="R4" s="138" t="s">
        <v>132</v>
      </c>
      <c r="S4" s="139">
        <v>42431</v>
      </c>
      <c r="T4" s="139">
        <v>42719</v>
      </c>
      <c r="U4" s="133" t="s">
        <v>378</v>
      </c>
      <c r="V4" s="138" t="s">
        <v>379</v>
      </c>
      <c r="W4" s="138" t="s">
        <v>379</v>
      </c>
    </row>
    <row r="5" spans="1:23" ht="89.25">
      <c r="A5" s="129">
        <v>2</v>
      </c>
      <c r="B5" s="140" t="s">
        <v>380</v>
      </c>
      <c r="C5" s="141" t="s">
        <v>369</v>
      </c>
      <c r="D5" s="142" t="s">
        <v>381</v>
      </c>
      <c r="E5" s="143" t="s">
        <v>382</v>
      </c>
      <c r="F5" s="143" t="s">
        <v>383</v>
      </c>
      <c r="G5" s="141">
        <v>1</v>
      </c>
      <c r="H5" s="141">
        <v>4</v>
      </c>
      <c r="I5" s="144" t="str">
        <f t="shared" si="0"/>
        <v>Bajo</v>
      </c>
      <c r="J5" s="142" t="s">
        <v>384</v>
      </c>
      <c r="K5" s="143" t="s">
        <v>385</v>
      </c>
      <c r="L5" s="145">
        <v>1</v>
      </c>
      <c r="M5" s="145">
        <v>3</v>
      </c>
      <c r="N5" s="144" t="str">
        <f t="shared" si="1"/>
        <v>Bajo</v>
      </c>
      <c r="O5" s="146" t="s">
        <v>375</v>
      </c>
      <c r="P5" s="133" t="s">
        <v>386</v>
      </c>
      <c r="Q5" s="147" t="s">
        <v>387</v>
      </c>
      <c r="R5" s="138" t="s">
        <v>132</v>
      </c>
      <c r="S5" s="148" t="s">
        <v>388</v>
      </c>
      <c r="T5" s="148" t="s">
        <v>389</v>
      </c>
      <c r="U5" s="133" t="s">
        <v>390</v>
      </c>
      <c r="V5" s="147" t="s">
        <v>379</v>
      </c>
      <c r="W5" s="147" t="s">
        <v>379</v>
      </c>
    </row>
    <row r="6" spans="1:23" ht="89.25">
      <c r="A6" s="149">
        <v>3</v>
      </c>
      <c r="B6" s="140" t="s">
        <v>391</v>
      </c>
      <c r="C6" s="141" t="s">
        <v>369</v>
      </c>
      <c r="D6" s="142" t="s">
        <v>392</v>
      </c>
      <c r="E6" s="143" t="s">
        <v>393</v>
      </c>
      <c r="F6" s="143" t="s">
        <v>394</v>
      </c>
      <c r="G6" s="141">
        <v>1</v>
      </c>
      <c r="H6" s="141">
        <v>3</v>
      </c>
      <c r="I6" s="150" t="str">
        <f t="shared" si="0"/>
        <v>Bajo</v>
      </c>
      <c r="J6" s="142" t="s">
        <v>395</v>
      </c>
      <c r="K6" s="143" t="s">
        <v>374</v>
      </c>
      <c r="L6" s="145">
        <v>1</v>
      </c>
      <c r="M6" s="145">
        <v>3</v>
      </c>
      <c r="N6" s="150" t="str">
        <f t="shared" si="1"/>
        <v>Bajo</v>
      </c>
      <c r="O6" s="151" t="s">
        <v>375</v>
      </c>
      <c r="P6" s="133" t="s">
        <v>396</v>
      </c>
      <c r="Q6" s="147" t="s">
        <v>397</v>
      </c>
      <c r="R6" s="138" t="s">
        <v>132</v>
      </c>
      <c r="S6" s="152" t="s">
        <v>398</v>
      </c>
      <c r="T6" s="147" t="s">
        <v>399</v>
      </c>
      <c r="U6" s="133" t="s">
        <v>400</v>
      </c>
      <c r="V6" s="147" t="s">
        <v>379</v>
      </c>
      <c r="W6" s="147" t="s">
        <v>379</v>
      </c>
    </row>
    <row r="7" spans="1:23" ht="114.75">
      <c r="A7" s="129">
        <v>4</v>
      </c>
      <c r="B7" s="140" t="s">
        <v>401</v>
      </c>
      <c r="C7" s="141" t="s">
        <v>369</v>
      </c>
      <c r="D7" s="142" t="s">
        <v>402</v>
      </c>
      <c r="E7" s="143" t="s">
        <v>403</v>
      </c>
      <c r="F7" s="143" t="s">
        <v>404</v>
      </c>
      <c r="G7" s="141">
        <v>1</v>
      </c>
      <c r="H7" s="141">
        <v>3</v>
      </c>
      <c r="I7" s="144" t="str">
        <f t="shared" si="0"/>
        <v>Bajo</v>
      </c>
      <c r="J7" s="142" t="s">
        <v>405</v>
      </c>
      <c r="K7" s="143" t="s">
        <v>406</v>
      </c>
      <c r="L7" s="145">
        <v>1</v>
      </c>
      <c r="M7" s="145">
        <v>3</v>
      </c>
      <c r="N7" s="144" t="str">
        <f t="shared" si="1"/>
        <v>Bajo</v>
      </c>
      <c r="O7" s="146" t="s">
        <v>375</v>
      </c>
      <c r="P7" s="143" t="s">
        <v>407</v>
      </c>
      <c r="Q7" s="147" t="s">
        <v>408</v>
      </c>
      <c r="R7" s="138" t="s">
        <v>132</v>
      </c>
      <c r="S7" s="148">
        <v>42373</v>
      </c>
      <c r="T7" s="152">
        <v>42734</v>
      </c>
      <c r="U7" s="133" t="s">
        <v>409</v>
      </c>
      <c r="V7" s="147" t="s">
        <v>379</v>
      </c>
      <c r="W7" s="147" t="s">
        <v>379</v>
      </c>
    </row>
    <row r="8" spans="1:23" ht="51">
      <c r="A8" s="129">
        <v>5</v>
      </c>
      <c r="B8" s="153" t="s">
        <v>410</v>
      </c>
      <c r="C8" s="141" t="s">
        <v>369</v>
      </c>
      <c r="D8" s="142" t="s">
        <v>411</v>
      </c>
      <c r="E8" s="143" t="s">
        <v>412</v>
      </c>
      <c r="F8" s="143" t="s">
        <v>413</v>
      </c>
      <c r="G8" s="141">
        <v>1</v>
      </c>
      <c r="H8" s="141">
        <v>4</v>
      </c>
      <c r="I8" s="144" t="str">
        <f t="shared" si="0"/>
        <v>Bajo</v>
      </c>
      <c r="J8" s="142" t="s">
        <v>414</v>
      </c>
      <c r="K8" s="143" t="s">
        <v>415</v>
      </c>
      <c r="L8" s="145">
        <v>1</v>
      </c>
      <c r="M8" s="145">
        <v>4</v>
      </c>
      <c r="N8" s="144" t="str">
        <f t="shared" si="1"/>
        <v>Bajo</v>
      </c>
      <c r="O8" s="146" t="s">
        <v>375</v>
      </c>
      <c r="P8" s="154" t="s">
        <v>416</v>
      </c>
      <c r="Q8" s="147" t="s">
        <v>417</v>
      </c>
      <c r="R8" s="138" t="s">
        <v>132</v>
      </c>
      <c r="S8" s="152" t="s">
        <v>418</v>
      </c>
      <c r="T8" s="152" t="s">
        <v>419</v>
      </c>
      <c r="U8" s="133" t="s">
        <v>420</v>
      </c>
      <c r="V8" s="147" t="s">
        <v>379</v>
      </c>
      <c r="W8" s="147" t="s">
        <v>379</v>
      </c>
    </row>
    <row r="9" spans="1:23" ht="51">
      <c r="A9" s="129">
        <v>6</v>
      </c>
      <c r="B9" s="153" t="s">
        <v>421</v>
      </c>
      <c r="C9" s="141" t="s">
        <v>369</v>
      </c>
      <c r="D9" s="142" t="s">
        <v>422</v>
      </c>
      <c r="E9" s="143" t="s">
        <v>423</v>
      </c>
      <c r="F9" s="143" t="s">
        <v>424</v>
      </c>
      <c r="G9" s="141">
        <v>1</v>
      </c>
      <c r="H9" s="141">
        <v>3</v>
      </c>
      <c r="I9" s="144" t="str">
        <f t="shared" si="0"/>
        <v>Bajo</v>
      </c>
      <c r="J9" s="142" t="s">
        <v>425</v>
      </c>
      <c r="K9" s="143" t="s">
        <v>426</v>
      </c>
      <c r="L9" s="145">
        <v>1</v>
      </c>
      <c r="M9" s="145">
        <v>3</v>
      </c>
      <c r="N9" s="144" t="str">
        <f t="shared" si="1"/>
        <v>Bajo</v>
      </c>
      <c r="O9" s="146" t="s">
        <v>375</v>
      </c>
      <c r="P9" s="155" t="s">
        <v>427</v>
      </c>
      <c r="Q9" s="147" t="s">
        <v>428</v>
      </c>
      <c r="R9" s="147" t="s">
        <v>132</v>
      </c>
      <c r="S9" s="152">
        <v>42373</v>
      </c>
      <c r="T9" s="147" t="s">
        <v>429</v>
      </c>
      <c r="U9" s="143" t="s">
        <v>430</v>
      </c>
      <c r="V9" s="147" t="s">
        <v>379</v>
      </c>
      <c r="W9" s="147" t="s">
        <v>379</v>
      </c>
    </row>
    <row r="10" spans="1:23" ht="50.25" customHeight="1">
      <c r="B10" s="400" t="s">
        <v>431</v>
      </c>
      <c r="C10" s="400"/>
      <c r="D10" s="400"/>
      <c r="I10" s="124"/>
      <c r="P10" s="156"/>
    </row>
    <row r="11" spans="1:23" ht="12.75" hidden="1">
      <c r="I11" s="124"/>
      <c r="P11" s="156"/>
    </row>
    <row r="12" spans="1:23" ht="12.75" hidden="1">
      <c r="I12" s="124"/>
      <c r="P12" s="156"/>
    </row>
    <row r="13" spans="1:23" ht="12.75" hidden="1">
      <c r="I13" s="124"/>
      <c r="P13" s="156"/>
    </row>
    <row r="14" spans="1:23" ht="12.75" hidden="1">
      <c r="I14" s="124"/>
      <c r="P14" s="157"/>
      <c r="Q14" s="157"/>
      <c r="R14" s="157"/>
      <c r="S14" s="157"/>
      <c r="T14" s="157"/>
      <c r="U14" s="157"/>
      <c r="V14" s="157"/>
      <c r="W14" s="157"/>
    </row>
    <row r="15" spans="1:23" ht="12.75" hidden="1">
      <c r="I15" s="124"/>
      <c r="P15" s="157"/>
      <c r="Q15" s="157"/>
      <c r="R15" s="157"/>
      <c r="S15" s="157"/>
      <c r="T15" s="157"/>
      <c r="U15" s="157"/>
      <c r="V15" s="157"/>
      <c r="W15" s="157"/>
    </row>
    <row r="16" spans="1:23" ht="12.75" hidden="1">
      <c r="I16" s="124"/>
      <c r="P16" s="157"/>
      <c r="Q16" s="157"/>
      <c r="R16" s="157"/>
      <c r="S16" s="157"/>
      <c r="T16" s="157"/>
      <c r="U16" s="157"/>
      <c r="V16" s="157"/>
      <c r="W16" s="157"/>
    </row>
    <row r="17" spans="9:23" ht="12.75" hidden="1">
      <c r="I17" s="124"/>
      <c r="P17" s="157"/>
      <c r="Q17" s="157"/>
      <c r="R17" s="157"/>
      <c r="S17" s="157"/>
      <c r="T17" s="157"/>
      <c r="U17" s="157"/>
      <c r="V17" s="157"/>
      <c r="W17" s="157"/>
    </row>
    <row r="18" spans="9:23" ht="12.75" hidden="1">
      <c r="I18" s="124"/>
      <c r="P18" s="157"/>
      <c r="Q18" s="157"/>
      <c r="R18" s="157"/>
      <c r="S18" s="157"/>
      <c r="T18" s="157"/>
      <c r="U18" s="157"/>
      <c r="V18" s="157"/>
      <c r="W18" s="157"/>
    </row>
    <row r="19" spans="9:23" ht="12.75" hidden="1">
      <c r="P19" s="157"/>
      <c r="Q19" s="157"/>
      <c r="R19" s="157"/>
      <c r="S19" s="157"/>
      <c r="T19" s="157"/>
      <c r="U19" s="157"/>
      <c r="V19" s="157"/>
      <c r="W19" s="157"/>
    </row>
    <row r="20" spans="9:23" ht="12.75" hidden="1">
      <c r="P20" s="157"/>
      <c r="Q20" s="157"/>
      <c r="R20" s="157"/>
      <c r="S20" s="157"/>
      <c r="T20" s="157"/>
      <c r="U20" s="157"/>
      <c r="V20" s="157"/>
      <c r="W20" s="157"/>
    </row>
    <row r="21" spans="9:23" ht="12.75" hidden="1">
      <c r="P21" s="157"/>
      <c r="Q21" s="157"/>
      <c r="R21" s="157"/>
      <c r="S21" s="157"/>
      <c r="T21" s="157"/>
      <c r="U21" s="157"/>
      <c r="V21" s="157"/>
      <c r="W21" s="157"/>
    </row>
    <row r="22" spans="9:23" ht="12.75" hidden="1">
      <c r="P22" s="157"/>
      <c r="Q22" s="157"/>
      <c r="R22" s="157"/>
      <c r="S22" s="157"/>
      <c r="T22" s="157"/>
      <c r="U22" s="157"/>
      <c r="V22" s="157"/>
      <c r="W22" s="157"/>
    </row>
    <row r="23" spans="9:23" ht="12.75" hidden="1">
      <c r="P23" s="157"/>
      <c r="Q23" s="157"/>
      <c r="R23" s="157"/>
      <c r="S23" s="157"/>
      <c r="T23" s="157"/>
      <c r="U23" s="157"/>
      <c r="V23" s="157"/>
      <c r="W23" s="157"/>
    </row>
    <row r="24" spans="9:23" ht="12.75" hidden="1">
      <c r="P24" s="157"/>
      <c r="Q24" s="157"/>
      <c r="R24" s="157"/>
      <c r="S24" s="157"/>
      <c r="T24" s="157"/>
      <c r="U24" s="157"/>
      <c r="V24" s="157"/>
      <c r="W24" s="157"/>
    </row>
    <row r="25" spans="9:23" ht="12.75" hidden="1">
      <c r="P25" s="157"/>
      <c r="Q25" s="157"/>
      <c r="R25" s="157"/>
      <c r="S25" s="157"/>
      <c r="T25" s="157"/>
      <c r="U25" s="157"/>
      <c r="V25" s="157"/>
      <c r="W25" s="157"/>
    </row>
    <row r="26" spans="9:23" ht="12.75" hidden="1">
      <c r="P26" s="157"/>
      <c r="Q26" s="157"/>
      <c r="R26" s="157"/>
      <c r="S26" s="157"/>
      <c r="T26" s="157"/>
      <c r="U26" s="157"/>
      <c r="V26" s="157"/>
      <c r="W26" s="157"/>
    </row>
  </sheetData>
  <mergeCells count="22">
    <mergeCell ref="R2:R3"/>
    <mergeCell ref="B10:D10"/>
    <mergeCell ref="K2:K3"/>
    <mergeCell ref="L2:N2"/>
    <mergeCell ref="O2:O3"/>
    <mergeCell ref="P2:P3"/>
    <mergeCell ref="B1:O1"/>
    <mergeCell ref="V1:W1"/>
    <mergeCell ref="A2:A3"/>
    <mergeCell ref="B2:B3"/>
    <mergeCell ref="C2:C3"/>
    <mergeCell ref="D2:D3"/>
    <mergeCell ref="E2:E3"/>
    <mergeCell ref="F2:F3"/>
    <mergeCell ref="G2:I2"/>
    <mergeCell ref="J2:J3"/>
    <mergeCell ref="S2:S3"/>
    <mergeCell ref="T2:T3"/>
    <mergeCell ref="U2:U3"/>
    <mergeCell ref="V2:V3"/>
    <mergeCell ref="W2:W3"/>
    <mergeCell ref="Q2:Q3"/>
  </mergeCells>
  <conditionalFormatting sqref="O4">
    <cfRule type="containsText" dxfId="91" priority="90" stopIfTrue="1" operator="containsText" text="Reducir">
      <formula>NOT(ISERROR(SEARCH("Reducir",O4)))</formula>
    </cfRule>
    <cfRule type="containsText" dxfId="90" priority="91" stopIfTrue="1" operator="containsText" text="Asumir">
      <formula>NOT(ISERROR(SEARCH("Asumir",O4)))</formula>
    </cfRule>
    <cfRule type="containsText" dxfId="89" priority="92" stopIfTrue="1" operator="containsText" text="Evitar">
      <formula>NOT(ISERROR(SEARCH("Evitar",O4)))</formula>
    </cfRule>
  </conditionalFormatting>
  <conditionalFormatting sqref="O4:O5">
    <cfRule type="expression" dxfId="88" priority="89" stopIfTrue="1">
      <formula>IF(L4="",M4="","")</formula>
    </cfRule>
  </conditionalFormatting>
  <conditionalFormatting sqref="N4 I4">
    <cfRule type="containsText" dxfId="87" priority="85" stopIfTrue="1" operator="containsText" text="Extremo">
      <formula>NOT(ISERROR(SEARCH("Extremo",I4)))</formula>
    </cfRule>
    <cfRule type="containsText" dxfId="86" priority="86" stopIfTrue="1" operator="containsText" text="Alto">
      <formula>NOT(ISERROR(SEARCH("Alto",I4)))</formula>
    </cfRule>
    <cfRule type="containsText" dxfId="85" priority="87" stopIfTrue="1" operator="containsText" text="Moderado">
      <formula>NOT(ISERROR(SEARCH("Moderado",I4)))</formula>
    </cfRule>
    <cfRule type="containsText" dxfId="84" priority="88" stopIfTrue="1" operator="containsText" text="Bajo">
      <formula>NOT(ISERROR(SEARCH("Bajo",I4)))</formula>
    </cfRule>
  </conditionalFormatting>
  <conditionalFormatting sqref="I4:I5 N4:N5">
    <cfRule type="expression" dxfId="83" priority="84" stopIfTrue="1">
      <formula>IF(G4="",H4="","")</formula>
    </cfRule>
  </conditionalFormatting>
  <conditionalFormatting sqref="K4 E4:H4 E7:H9 K7:K9">
    <cfRule type="cellIs" dxfId="82" priority="83" operator="equal">
      <formula>0</formula>
    </cfRule>
  </conditionalFormatting>
  <conditionalFormatting sqref="J4 C4:D4 J7:J9">
    <cfRule type="containsErrors" dxfId="81" priority="82">
      <formula>ISERROR(C4)</formula>
    </cfRule>
  </conditionalFormatting>
  <conditionalFormatting sqref="D7:D9">
    <cfRule type="containsErrors" dxfId="80" priority="81">
      <formula>ISERROR(D7)</formula>
    </cfRule>
  </conditionalFormatting>
  <conditionalFormatting sqref="N7:N9">
    <cfRule type="containsText" dxfId="79" priority="77" stopIfTrue="1" operator="containsText" text="Extremo">
      <formula>NOT(ISERROR(SEARCH("Extremo",N7)))</formula>
    </cfRule>
    <cfRule type="containsText" dxfId="78" priority="78" stopIfTrue="1" operator="containsText" text="Alto">
      <formula>NOT(ISERROR(SEARCH("Alto",N7)))</formula>
    </cfRule>
    <cfRule type="containsText" dxfId="77" priority="79" stopIfTrue="1" operator="containsText" text="Moderado">
      <formula>NOT(ISERROR(SEARCH("Moderado",N7)))</formula>
    </cfRule>
    <cfRule type="containsText" dxfId="76" priority="80" stopIfTrue="1" operator="containsText" text="Bajo">
      <formula>NOT(ISERROR(SEARCH("Bajo",N7)))</formula>
    </cfRule>
  </conditionalFormatting>
  <conditionalFormatting sqref="N7:N9">
    <cfRule type="expression" dxfId="75" priority="76" stopIfTrue="1">
      <formula>IF(L7="",M7="","")</formula>
    </cfRule>
  </conditionalFormatting>
  <conditionalFormatting sqref="I7:I9">
    <cfRule type="containsText" dxfId="74" priority="72" stopIfTrue="1" operator="containsText" text="Extremo">
      <formula>NOT(ISERROR(SEARCH("Extremo",I7)))</formula>
    </cfRule>
    <cfRule type="containsText" dxfId="73" priority="73" stopIfTrue="1" operator="containsText" text="Alto">
      <formula>NOT(ISERROR(SEARCH("Alto",I7)))</formula>
    </cfRule>
    <cfRule type="containsText" dxfId="72" priority="74" stopIfTrue="1" operator="containsText" text="Moderado">
      <formula>NOT(ISERROR(SEARCH("Moderado",I7)))</formula>
    </cfRule>
    <cfRule type="containsText" dxfId="71" priority="75" stopIfTrue="1" operator="containsText" text="Bajo">
      <formula>NOT(ISERROR(SEARCH("Bajo",I7)))</formula>
    </cfRule>
  </conditionalFormatting>
  <conditionalFormatting sqref="I7:I9">
    <cfRule type="expression" dxfId="70" priority="71" stopIfTrue="1">
      <formula>IF(G7="",H7="","")</formula>
    </cfRule>
  </conditionalFormatting>
  <conditionalFormatting sqref="O7:O9">
    <cfRule type="containsText" dxfId="69" priority="68" stopIfTrue="1" operator="containsText" text="Reducir">
      <formula>NOT(ISERROR(SEARCH("Reducir",O7)))</formula>
    </cfRule>
    <cfRule type="containsText" dxfId="68" priority="69" stopIfTrue="1" operator="containsText" text="Asumir">
      <formula>NOT(ISERROR(SEARCH("Asumir",O7)))</formula>
    </cfRule>
    <cfRule type="containsText" dxfId="67" priority="70" stopIfTrue="1" operator="containsText" text="Evitar">
      <formula>NOT(ISERROR(SEARCH("Evitar",O7)))</formula>
    </cfRule>
  </conditionalFormatting>
  <conditionalFormatting sqref="O7:O9">
    <cfRule type="expression" dxfId="66" priority="67" stopIfTrue="1">
      <formula>IF(L7="",M7="","")</formula>
    </cfRule>
  </conditionalFormatting>
  <conditionalFormatting sqref="C9 C5">
    <cfRule type="containsErrors" dxfId="65" priority="64">
      <formula>ISERROR(C5)</formula>
    </cfRule>
  </conditionalFormatting>
  <conditionalFormatting sqref="C7">
    <cfRule type="containsErrors" dxfId="64" priority="66">
      <formula>ISERROR(C7)</formula>
    </cfRule>
  </conditionalFormatting>
  <conditionalFormatting sqref="C8">
    <cfRule type="containsErrors" dxfId="63" priority="65">
      <formula>ISERROR(C8)</formula>
    </cfRule>
  </conditionalFormatting>
  <conditionalFormatting sqref="J5">
    <cfRule type="containsErrors" dxfId="62" priority="50">
      <formula>ISERROR(J5)</formula>
    </cfRule>
  </conditionalFormatting>
  <conditionalFormatting sqref="D5">
    <cfRule type="containsErrors" dxfId="61" priority="63">
      <formula>ISERROR(D5)</formula>
    </cfRule>
  </conditionalFormatting>
  <conditionalFormatting sqref="N5">
    <cfRule type="containsText" dxfId="60" priority="59" stopIfTrue="1" operator="containsText" text="Extremo">
      <formula>NOT(ISERROR(SEARCH("Extremo",N5)))</formula>
    </cfRule>
    <cfRule type="containsText" dxfId="59" priority="60" stopIfTrue="1" operator="containsText" text="Alto">
      <formula>NOT(ISERROR(SEARCH("Alto",N5)))</formula>
    </cfRule>
    <cfRule type="containsText" dxfId="58" priority="61" stopIfTrue="1" operator="containsText" text="Moderado">
      <formula>NOT(ISERROR(SEARCH("Moderado",N5)))</formula>
    </cfRule>
    <cfRule type="containsText" dxfId="57" priority="62" stopIfTrue="1" operator="containsText" text="Bajo">
      <formula>NOT(ISERROR(SEARCH("Bajo",N5)))</formula>
    </cfRule>
  </conditionalFormatting>
  <conditionalFormatting sqref="I5">
    <cfRule type="containsText" dxfId="56" priority="55" stopIfTrue="1" operator="containsText" text="Extremo">
      <formula>NOT(ISERROR(SEARCH("Extremo",I5)))</formula>
    </cfRule>
    <cfRule type="containsText" dxfId="55" priority="56" stopIfTrue="1" operator="containsText" text="Alto">
      <formula>NOT(ISERROR(SEARCH("Alto",I5)))</formula>
    </cfRule>
    <cfRule type="containsText" dxfId="54" priority="57" stopIfTrue="1" operator="containsText" text="Moderado">
      <formula>NOT(ISERROR(SEARCH("Moderado",I5)))</formula>
    </cfRule>
    <cfRule type="containsText" dxfId="53" priority="58" stopIfTrue="1" operator="containsText" text="Bajo">
      <formula>NOT(ISERROR(SEARCH("Bajo",I5)))</formula>
    </cfRule>
  </conditionalFormatting>
  <conditionalFormatting sqref="O5">
    <cfRule type="containsText" dxfId="52" priority="52" stopIfTrue="1" operator="containsText" text="Reducir">
      <formula>NOT(ISERROR(SEARCH("Reducir",O5)))</formula>
    </cfRule>
    <cfRule type="containsText" dxfId="51" priority="53" stopIfTrue="1" operator="containsText" text="Asumir">
      <formula>NOT(ISERROR(SEARCH("Asumir",O5)))</formula>
    </cfRule>
    <cfRule type="containsText" dxfId="50" priority="54" stopIfTrue="1" operator="containsText" text="Evitar">
      <formula>NOT(ISERROR(SEARCH("Evitar",O5)))</formula>
    </cfRule>
  </conditionalFormatting>
  <conditionalFormatting sqref="E5:H5 K5">
    <cfRule type="cellIs" dxfId="49" priority="51" operator="equal">
      <formula>0</formula>
    </cfRule>
  </conditionalFormatting>
  <conditionalFormatting sqref="B4 B7:B9">
    <cfRule type="cellIs" dxfId="48" priority="49" operator="equal">
      <formula>0</formula>
    </cfRule>
  </conditionalFormatting>
  <conditionalFormatting sqref="Q4:T4 R5:T5 V4:W9 R7:R9">
    <cfRule type="containsText" dxfId="47" priority="46" stopIfTrue="1" operator="containsText" text="Reducir">
      <formula>NOT(ISERROR(SEARCH("Reducir",Q4)))</formula>
    </cfRule>
    <cfRule type="containsText" dxfId="46" priority="47" stopIfTrue="1" operator="containsText" text="Asumir">
      <formula>NOT(ISERROR(SEARCH("Asumir",Q4)))</formula>
    </cfRule>
    <cfRule type="containsText" dxfId="45" priority="48" stopIfTrue="1" operator="containsText" text="Evitar">
      <formula>NOT(ISERROR(SEARCH("Evitar",Q4)))</formula>
    </cfRule>
  </conditionalFormatting>
  <conditionalFormatting sqref="Q4:T5 Q8:Q9 S8:T9 V4:W9 R7:R9">
    <cfRule type="expression" dxfId="44" priority="45" stopIfTrue="1">
      <formula>IF(N4="",O4="","")</formula>
    </cfRule>
  </conditionalFormatting>
  <conditionalFormatting sqref="Q7:Q9 T7 S8:T9">
    <cfRule type="containsText" dxfId="43" priority="42" stopIfTrue="1" operator="containsText" text="Reducir">
      <formula>NOT(ISERROR(SEARCH("Reducir",Q7)))</formula>
    </cfRule>
    <cfRule type="containsText" dxfId="42" priority="43" stopIfTrue="1" operator="containsText" text="Asumir">
      <formula>NOT(ISERROR(SEARCH("Asumir",Q7)))</formula>
    </cfRule>
    <cfRule type="containsText" dxfId="41" priority="44" stopIfTrue="1" operator="containsText" text="Evitar">
      <formula>NOT(ISERROR(SEARCH("Evitar",Q7)))</formula>
    </cfRule>
  </conditionalFormatting>
  <conditionalFormatting sqref="Q7 T7">
    <cfRule type="expression" dxfId="40" priority="41" stopIfTrue="1">
      <formula>IF(N7="",O7="","")</formula>
    </cfRule>
  </conditionalFormatting>
  <conditionalFormatting sqref="Q5 S5:T5">
    <cfRule type="containsText" dxfId="39" priority="38" stopIfTrue="1" operator="containsText" text="Reducir">
      <formula>NOT(ISERROR(SEARCH("Reducir",Q5)))</formula>
    </cfRule>
    <cfRule type="containsText" dxfId="38" priority="39" stopIfTrue="1" operator="containsText" text="Asumir">
      <formula>NOT(ISERROR(SEARCH("Asumir",Q5)))</formula>
    </cfRule>
    <cfRule type="containsText" dxfId="37" priority="40" stopIfTrue="1" operator="containsText" text="Evitar">
      <formula>NOT(ISERROR(SEARCH("Evitar",Q5)))</formula>
    </cfRule>
  </conditionalFormatting>
  <conditionalFormatting sqref="P4">
    <cfRule type="cellIs" dxfId="36" priority="37" operator="equal">
      <formula>0</formula>
    </cfRule>
  </conditionalFormatting>
  <conditionalFormatting sqref="P5">
    <cfRule type="cellIs" dxfId="35" priority="36" operator="equal">
      <formula>0</formula>
    </cfRule>
  </conditionalFormatting>
  <conditionalFormatting sqref="U5">
    <cfRule type="cellIs" dxfId="34" priority="35" operator="equal">
      <formula>0</formula>
    </cfRule>
  </conditionalFormatting>
  <conditionalFormatting sqref="P7">
    <cfRule type="cellIs" dxfId="33" priority="34" operator="equal">
      <formula>0</formula>
    </cfRule>
  </conditionalFormatting>
  <conditionalFormatting sqref="S7">
    <cfRule type="containsText" dxfId="32" priority="31" stopIfTrue="1" operator="containsText" text="Reducir">
      <formula>NOT(ISERROR(SEARCH("Reducir",S7)))</formula>
    </cfRule>
    <cfRule type="containsText" dxfId="31" priority="32" stopIfTrue="1" operator="containsText" text="Asumir">
      <formula>NOT(ISERROR(SEARCH("Asumir",S7)))</formula>
    </cfRule>
    <cfRule type="containsText" dxfId="30" priority="33" stopIfTrue="1" operator="containsText" text="Evitar">
      <formula>NOT(ISERROR(SEARCH("Evitar",S7)))</formula>
    </cfRule>
  </conditionalFormatting>
  <conditionalFormatting sqref="S7">
    <cfRule type="expression" dxfId="29" priority="30" stopIfTrue="1">
      <formula>IF(P7="",Q7="","")</formula>
    </cfRule>
  </conditionalFormatting>
  <conditionalFormatting sqref="S7">
    <cfRule type="containsText" dxfId="28" priority="27" stopIfTrue="1" operator="containsText" text="Reducir">
      <formula>NOT(ISERROR(SEARCH("Reducir",S7)))</formula>
    </cfRule>
    <cfRule type="containsText" dxfId="27" priority="28" stopIfTrue="1" operator="containsText" text="Asumir">
      <formula>NOT(ISERROR(SEARCH("Asumir",S7)))</formula>
    </cfRule>
    <cfRule type="containsText" dxfId="26" priority="29" stopIfTrue="1" operator="containsText" text="Evitar">
      <formula>NOT(ISERROR(SEARCH("Evitar",S7)))</formula>
    </cfRule>
  </conditionalFormatting>
  <conditionalFormatting sqref="U7">
    <cfRule type="cellIs" dxfId="25" priority="26" operator="equal">
      <formula>0</formula>
    </cfRule>
  </conditionalFormatting>
  <conditionalFormatting sqref="B5">
    <cfRule type="cellIs" dxfId="24" priority="25" operator="equal">
      <formula>0</formula>
    </cfRule>
  </conditionalFormatting>
  <conditionalFormatting sqref="U8">
    <cfRule type="cellIs" dxfId="23" priority="24" operator="equal">
      <formula>0</formula>
    </cfRule>
  </conditionalFormatting>
  <conditionalFormatting sqref="U9">
    <cfRule type="cellIs" dxfId="22" priority="23" operator="equal">
      <formula>0</formula>
    </cfRule>
  </conditionalFormatting>
  <conditionalFormatting sqref="U4">
    <cfRule type="cellIs" dxfId="21" priority="22" operator="equal">
      <formula>0</formula>
    </cfRule>
  </conditionalFormatting>
  <conditionalFormatting sqref="O6">
    <cfRule type="containsText" dxfId="20" priority="19" stopIfTrue="1" operator="containsText" text="Reducir">
      <formula>NOT(ISERROR(SEARCH("Reducir",O6)))</formula>
    </cfRule>
    <cfRule type="containsText" dxfId="19" priority="20" stopIfTrue="1" operator="containsText" text="Asumir">
      <formula>NOT(ISERROR(SEARCH("Asumir",O6)))</formula>
    </cfRule>
    <cfRule type="containsText" dxfId="18" priority="21" stopIfTrue="1" operator="containsText" text="Evitar">
      <formula>NOT(ISERROR(SEARCH("Evitar",O6)))</formula>
    </cfRule>
  </conditionalFormatting>
  <conditionalFormatting sqref="O6">
    <cfRule type="expression" dxfId="17" priority="18" stopIfTrue="1">
      <formula>IF(L6="",M6="","")</formula>
    </cfRule>
  </conditionalFormatting>
  <conditionalFormatting sqref="I6 N6">
    <cfRule type="containsText" dxfId="16" priority="14" stopIfTrue="1" operator="containsText" text="Extremo">
      <formula>NOT(ISERROR(SEARCH("Extremo",I6)))</formula>
    </cfRule>
    <cfRule type="containsText" dxfId="15" priority="15" stopIfTrue="1" operator="containsText" text="Alto">
      <formula>NOT(ISERROR(SEARCH("Alto",I6)))</formula>
    </cfRule>
    <cfRule type="containsText" dxfId="14" priority="16" stopIfTrue="1" operator="containsText" text="Moderado">
      <formula>NOT(ISERROR(SEARCH("Moderado",I6)))</formula>
    </cfRule>
    <cfRule type="containsText" dxfId="13" priority="17" stopIfTrue="1" operator="containsText" text="Bajo">
      <formula>NOT(ISERROR(SEARCH("Bajo",I6)))</formula>
    </cfRule>
  </conditionalFormatting>
  <conditionalFormatting sqref="I6 N6">
    <cfRule type="expression" dxfId="12" priority="13" stopIfTrue="1">
      <formula>IF(G6="",H6="","")</formula>
    </cfRule>
  </conditionalFormatting>
  <conditionalFormatting sqref="E6:H6 K6">
    <cfRule type="cellIs" dxfId="11" priority="12" operator="equal">
      <formula>0</formula>
    </cfRule>
  </conditionalFormatting>
  <conditionalFormatting sqref="C6:D6 J6">
    <cfRule type="containsErrors" dxfId="10" priority="11">
      <formula>ISERROR(C6)</formula>
    </cfRule>
  </conditionalFormatting>
  <conditionalFormatting sqref="B6">
    <cfRule type="cellIs" dxfId="9" priority="10" operator="equal">
      <formula>0</formula>
    </cfRule>
  </conditionalFormatting>
  <conditionalFormatting sqref="Q6:T6">
    <cfRule type="containsText" dxfId="8" priority="7" stopIfTrue="1" operator="containsText" text="Reducir">
      <formula>NOT(ISERROR(SEARCH("Reducir",Q6)))</formula>
    </cfRule>
    <cfRule type="containsText" dxfId="7" priority="8" stopIfTrue="1" operator="containsText" text="Asumir">
      <formula>NOT(ISERROR(SEARCH("Asumir",Q6)))</formula>
    </cfRule>
    <cfRule type="containsText" dxfId="6" priority="9" stopIfTrue="1" operator="containsText" text="Evitar">
      <formula>NOT(ISERROR(SEARCH("Evitar",Q6)))</formula>
    </cfRule>
  </conditionalFormatting>
  <conditionalFormatting sqref="Q6:T6">
    <cfRule type="expression" dxfId="5" priority="6" stopIfTrue="1">
      <formula>IF(N6="",O6="","")</formula>
    </cfRule>
  </conditionalFormatting>
  <conditionalFormatting sqref="P6">
    <cfRule type="cellIs" dxfId="4" priority="5" operator="equal">
      <formula>0</formula>
    </cfRule>
  </conditionalFormatting>
  <conditionalFormatting sqref="S6">
    <cfRule type="containsText" dxfId="3" priority="2" stopIfTrue="1" operator="containsText" text="Reducir">
      <formula>NOT(ISERROR(SEARCH("Reducir",S6)))</formula>
    </cfRule>
    <cfRule type="containsText" dxfId="2" priority="3" stopIfTrue="1" operator="containsText" text="Asumir">
      <formula>NOT(ISERROR(SEARCH("Asumir",S6)))</formula>
    </cfRule>
    <cfRule type="containsText" dxfId="1" priority="4" stopIfTrue="1" operator="containsText" text="Evitar">
      <formula>NOT(ISERROR(SEARCH("Evitar",S6)))</formula>
    </cfRule>
  </conditionalFormatting>
  <conditionalFormatting sqref="U6">
    <cfRule type="cellIs" dxfId="0" priority="1" operator="equal">
      <formula>0</formula>
    </cfRule>
  </conditionalFormatting>
  <hyperlinks>
    <hyperlink ref="H3" location="'Estructura de Riesgos FP'!F3" display="Impacto"/>
    <hyperlink ref="G3" location="'Estructura de Riesgos FP'!E3" display="Probabilidad"/>
    <hyperlink ref="M3" location="'Estructura de Riesgos FP'!F3" display="Impacto"/>
    <hyperlink ref="L3" location="'Estructura de Riesgos FP'!E3" display="Probabilidad"/>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contenido</vt:lpstr>
      <vt:lpstr>Indicadores</vt:lpstr>
      <vt:lpstr>Gestion del Riesgo</vt:lpstr>
      <vt:lpstr>Antitramites</vt:lpstr>
      <vt:lpstr>Rendición de cuentas</vt:lpstr>
      <vt:lpstr>Servicio al ciudadano</vt:lpstr>
      <vt:lpstr>Transparencia</vt:lpstr>
      <vt:lpstr>consolidado</vt:lpstr>
      <vt:lpstr>Mapa de Riesgos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Aura Ines Rodriguez Rincon</dc:creator>
  <cp:lastModifiedBy>Carmenza Alarcon</cp:lastModifiedBy>
  <dcterms:created xsi:type="dcterms:W3CDTF">2016-07-25T16:36:30Z</dcterms:created>
  <dcterms:modified xsi:type="dcterms:W3CDTF">2016-09-14T22:14:28Z</dcterms:modified>
</cp:coreProperties>
</file>