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gosorio\Desktop\"/>
    </mc:Choice>
  </mc:AlternateContent>
  <bookViews>
    <workbookView xWindow="360" yWindow="330" windowWidth="21075" windowHeight="9750" firstSheet="2" activeTab="2"/>
  </bookViews>
  <sheets>
    <sheet name="Gráfico2" sheetId="7" state="hidden" r:id="rId1"/>
    <sheet name="Gráfico1" sheetId="6" state="hidden" r:id="rId2"/>
    <sheet name="ACTIVOS" sheetId="1" r:id="rId3"/>
    <sheet name="C CONSTTUCIONAL" sheetId="3" r:id="rId4"/>
  </sheets>
  <definedNames>
    <definedName name="_xlnm._FilterDatabase" localSheetId="2" hidden="1">ACTIVOS!$B$5:$J$344</definedName>
  </definedNames>
  <calcPr calcId="152511"/>
</workbook>
</file>

<file path=xl/calcChain.xml><?xml version="1.0" encoding="utf-8"?>
<calcChain xmlns="http://schemas.openxmlformats.org/spreadsheetml/2006/main">
  <c r="L287" i="1" l="1"/>
  <c r="A8" i="3" l="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alcChain>
</file>

<file path=xl/comments1.xml><?xml version="1.0" encoding="utf-8"?>
<comments xmlns="http://schemas.openxmlformats.org/spreadsheetml/2006/main">
  <authors>
    <author>Andry Marceli Osorio Betancourt</author>
    <author>Olga Lucia Arango</author>
  </authors>
  <commentList>
    <comment ref="B5" authorId="0" shapeId="0">
      <text>
        <r>
          <rPr>
            <b/>
            <sz val="9"/>
            <color indexed="81"/>
            <rFont val="Tahoma"/>
            <family val="2"/>
          </rPr>
          <t>No. de identificación del proceso que arroja automáticamente el sistema de e-kogui</t>
        </r>
        <r>
          <rPr>
            <sz val="9"/>
            <color indexed="81"/>
            <rFont val="Tahoma"/>
            <family val="2"/>
          </rPr>
          <t xml:space="preserve">
</t>
        </r>
      </text>
    </comment>
    <comment ref="C5" authorId="1" shapeId="0">
      <text>
        <r>
          <rPr>
            <sz val="8"/>
            <color indexed="81"/>
            <rFont val="Tahoma"/>
            <family val="2"/>
          </rPr>
          <t>Número del proceso asignado por la Rama Judicial (año-consecutivo</t>
        </r>
        <r>
          <rPr>
            <sz val="9"/>
            <color indexed="81"/>
            <rFont val="Tahoma"/>
            <family val="2"/>
          </rPr>
          <t>)</t>
        </r>
      </text>
    </comment>
    <comment ref="D5" authorId="0" shapeId="0">
      <text>
        <r>
          <rPr>
            <b/>
            <sz val="9"/>
            <color indexed="81"/>
            <rFont val="Tahoma"/>
            <family val="2"/>
          </rPr>
          <t>nombre del juez que conoce de la demanda</t>
        </r>
        <r>
          <rPr>
            <sz val="9"/>
            <color indexed="81"/>
            <rFont val="Tahoma"/>
            <family val="2"/>
          </rPr>
          <t xml:space="preserve">
</t>
        </r>
      </text>
    </comment>
    <comment ref="E5" authorId="0" shapeId="0">
      <text>
        <r>
          <rPr>
            <sz val="8"/>
            <color indexed="81"/>
            <rFont val="Tahoma"/>
            <family val="2"/>
          </rPr>
          <t>nombre de la persona natural o jurídica que interpone la demanda</t>
        </r>
        <r>
          <rPr>
            <sz val="9"/>
            <color indexed="81"/>
            <rFont val="Tahoma"/>
            <family val="2"/>
          </rPr>
          <t xml:space="preserve">
</t>
        </r>
      </text>
    </comment>
    <comment ref="F5" authorId="0" shapeId="0">
      <text>
        <r>
          <rPr>
            <sz val="8"/>
            <color indexed="81"/>
            <rFont val="Tahoma"/>
            <family val="2"/>
          </rPr>
          <t>nombre de la personal natural o jurídica demandada</t>
        </r>
      </text>
    </comment>
    <comment ref="G5" authorId="0" shapeId="0">
      <text>
        <r>
          <rPr>
            <sz val="8"/>
            <color indexed="81"/>
            <rFont val="Tahoma"/>
            <family val="2"/>
          </rPr>
          <t>seleccionar de la lista el tipo de acción</t>
        </r>
        <r>
          <rPr>
            <sz val="9"/>
            <color indexed="81"/>
            <rFont val="Tahoma"/>
            <family val="2"/>
          </rPr>
          <t xml:space="preserve">
</t>
        </r>
      </text>
    </comment>
    <comment ref="H5" authorId="1" shapeId="0">
      <text>
        <r>
          <rPr>
            <sz val="8"/>
            <color indexed="81"/>
            <rFont val="Tahoma"/>
            <family val="2"/>
          </rPr>
          <t>Juzgado, Tribunal o alta Corte en donde se esta tramitando el proceso</t>
        </r>
        <r>
          <rPr>
            <sz val="9"/>
            <color indexed="81"/>
            <rFont val="Tahoma"/>
            <family val="2"/>
          </rPr>
          <t xml:space="preserve">
</t>
        </r>
      </text>
    </comment>
    <comment ref="I5" authorId="0" shapeId="0">
      <text>
        <r>
          <rPr>
            <b/>
            <sz val="9"/>
            <color indexed="81"/>
            <rFont val="Tahoma"/>
            <family val="2"/>
          </rPr>
          <t>seleccione de la lista la instancia en que se encuentra el proceso</t>
        </r>
        <r>
          <rPr>
            <sz val="9"/>
            <color indexed="81"/>
            <rFont val="Tahoma"/>
            <family val="2"/>
          </rPr>
          <t xml:space="preserve">
</t>
        </r>
      </text>
    </comment>
    <comment ref="J5" authorId="0" shapeId="0">
      <text>
        <r>
          <rPr>
            <b/>
            <sz val="9"/>
            <color indexed="81"/>
            <rFont val="Tahoma"/>
            <family val="2"/>
          </rPr>
          <t xml:space="preserve">seleccione de la lista el estado procesal en que se encuentra la demanda
</t>
        </r>
        <r>
          <rPr>
            <sz val="9"/>
            <color indexed="81"/>
            <rFont val="Tahoma"/>
            <family val="2"/>
          </rPr>
          <t xml:space="preserve">
</t>
        </r>
      </text>
    </comment>
    <comment ref="B177" authorId="0" shapeId="0">
      <text>
        <r>
          <rPr>
            <b/>
            <sz val="9"/>
            <color indexed="81"/>
            <rFont val="Tahoma"/>
            <family val="2"/>
          </rPr>
          <t>ultimos 2 digitos de los 23 erroneos</t>
        </r>
        <r>
          <rPr>
            <sz val="9"/>
            <color indexed="81"/>
            <rFont val="Tahoma"/>
            <family val="2"/>
          </rPr>
          <t xml:space="preserve">
</t>
        </r>
      </text>
    </comment>
    <comment ref="C204" authorId="0" shapeId="0">
      <text>
        <r>
          <rPr>
            <sz val="9"/>
            <color indexed="81"/>
            <rFont val="Tahoma"/>
            <family val="2"/>
          </rPr>
          <t xml:space="preserve">Este proceso se venía haciendo la vigilancia erroneamente al radicado 2012-103
</t>
        </r>
      </text>
    </comment>
  </commentList>
</comments>
</file>

<file path=xl/sharedStrings.xml><?xml version="1.0" encoding="utf-8"?>
<sst xmlns="http://schemas.openxmlformats.org/spreadsheetml/2006/main" count="3046" uniqueCount="1602">
  <si>
    <t xml:space="preserve">PROCESO No. </t>
  </si>
  <si>
    <t>MAGISTRADO O JUEZ</t>
  </si>
  <si>
    <t xml:space="preserve">DEMANDADO </t>
  </si>
  <si>
    <t>DEMANDANTE</t>
  </si>
  <si>
    <t>ACCION</t>
  </si>
  <si>
    <t>AUTORIDAD JUDICIAL</t>
  </si>
  <si>
    <t>INSTANCIA</t>
  </si>
  <si>
    <t>PRETENSION</t>
  </si>
  <si>
    <t>ESTADO ACTUAL DEL PROCESO</t>
  </si>
  <si>
    <t>ULTIMA ACTUACION</t>
  </si>
  <si>
    <t>CIUDAD</t>
  </si>
  <si>
    <t>DEPARTAMENTO</t>
  </si>
  <si>
    <t>APODERADO</t>
  </si>
  <si>
    <t>NULIDAD</t>
  </si>
  <si>
    <t xml:space="preserve">NULIDAD Y RESTABLECIMIENTO </t>
  </si>
  <si>
    <t>REPARACION DIRECTA</t>
  </si>
  <si>
    <t>EJECUTIVO</t>
  </si>
  <si>
    <t>CONTRACTUAL</t>
  </si>
  <si>
    <t>LABORAL</t>
  </si>
  <si>
    <t>ACCION POPULAR</t>
  </si>
  <si>
    <t>ACCION DE CUMPLIMIENTO</t>
  </si>
  <si>
    <t>NULIDAD POR INCONSTITUCIONALIDAD</t>
  </si>
  <si>
    <t>ACCION DE GRUPO</t>
  </si>
  <si>
    <t>REC.EXT. REVISION</t>
  </si>
  <si>
    <t xml:space="preserve">primera </t>
  </si>
  <si>
    <t>segunda</t>
  </si>
  <si>
    <t>Recurso</t>
  </si>
  <si>
    <t>CUCUTA</t>
  </si>
  <si>
    <t>AUDIENCIA INICIAL</t>
  </si>
  <si>
    <t>FALLO 2 INST</t>
  </si>
  <si>
    <t>NOTIFICACION</t>
  </si>
  <si>
    <t>ADMISION DEMANDA</t>
  </si>
  <si>
    <t>CONTESTACION DEMANDA</t>
  </si>
  <si>
    <t>CONTESTACION SUSP PROV</t>
  </si>
  <si>
    <t>PRUEBAS</t>
  </si>
  <si>
    <t>FALLO 1 INSTANCIA</t>
  </si>
  <si>
    <t>ALEGATOS 2 INST</t>
  </si>
  <si>
    <t>ALEGATOS 1 INST</t>
  </si>
  <si>
    <t>PARA FALLO 2 INST</t>
  </si>
  <si>
    <t>PARA FALLO 1 INST</t>
  </si>
  <si>
    <t>DEVOLUCION JUZGADO ORIGEN</t>
  </si>
  <si>
    <t>OBEDEZCASE Y CUMPLASE</t>
  </si>
  <si>
    <t>DEMANDAS LABORALES</t>
  </si>
  <si>
    <t>110013105004-2003-00229-01</t>
  </si>
  <si>
    <t>110013105010-2004-00811-01</t>
  </si>
  <si>
    <t>110013105010-2003-00459-01</t>
  </si>
  <si>
    <t>110013105007-2005-00330-01</t>
  </si>
  <si>
    <t>110013105008-2005-00406-01</t>
  </si>
  <si>
    <t>JOSE MIGUEL RIVERA MALAGON</t>
  </si>
  <si>
    <t>MARIA RITA TORRES LOPEZ</t>
  </si>
  <si>
    <t xml:space="preserve">ROSA INES RENDON RAMIREZ </t>
  </si>
  <si>
    <t xml:space="preserve">HORACIO OLARTE OTALORA </t>
  </si>
  <si>
    <t xml:space="preserve">LUIS HERNANDO PAVA PAVA </t>
  </si>
  <si>
    <t>Nación, Departamento Administrativo de la Función Pública, Fondo Nacional de Bienestar Social, Club de Empleados Oficiales</t>
  </si>
  <si>
    <t>Departamento Administrativo de la Función Pública</t>
  </si>
  <si>
    <t>&amp;Corte Suprema de Justicia - Sala Laboral ;                          $Tribunal Superior de Bogotá - Sala Laboral ;                          #Juzgado 4° Laboral del Circuito de Bogotá</t>
  </si>
  <si>
    <t>&amp;Corte Suprema de Justicia – Sala Laboral ;                         $Tribunal Superior de Descongestión de Bogotá – Sala Laboral ;                 #Juzgado 10° Laboral del Circuito de Bogotá</t>
  </si>
  <si>
    <t>&amp;Corte Suprema de Justicia – Sala Laboral;                $Tribunal Superior de Bogotá - Sala Laboral;                 #Juzgado 6° Laboral de Descongestión del Circuito de Bogotá</t>
  </si>
  <si>
    <t>&amp;Corte Suprema de Justicia - Sala Laboral;                     $Tribunal Superior de Bogotá - Sala Laboral;                 #Juzgado 4° Laboral de Descongestión del Circuito de Bogotá</t>
  </si>
  <si>
    <t>&amp;Corte Suprema de Justicia - Sala Laboral;                $Tribunal Superior de Bogotá - Sala Laboral;              #Juzgado 5° Laboral de Descongestión del Circuito de Bogotá</t>
  </si>
  <si>
    <t>LUIS JORGE ALVAREZ PEÑA</t>
  </si>
  <si>
    <t>DAFP - COMO DEMANDANTE</t>
  </si>
  <si>
    <t>MP. Gustavo Eduardo Gómez Aranguren</t>
  </si>
  <si>
    <t>ELSY LEONOR DIAZ OÑATE, CNSC</t>
  </si>
  <si>
    <t>*Consejo de Estado, Sección segunda</t>
  </si>
  <si>
    <t>Camilo Escovar</t>
  </si>
  <si>
    <t>MP. Gustavo Hernando Lopez Algarra.</t>
  </si>
  <si>
    <t>MP. Carlos Ernesto Molina Monsalve</t>
  </si>
  <si>
    <t>MP. Elcy del Pilar Cuello Calderón</t>
  </si>
  <si>
    <t>Flor Stella Cifuentes Sanchez</t>
  </si>
  <si>
    <t>110010325000-2013-00866-00</t>
  </si>
  <si>
    <t xml:space="preserve">CONSEJO DE ESTADO - SECRETARIA GENERAL </t>
  </si>
  <si>
    <t>110010315000-2002-00485-01</t>
  </si>
  <si>
    <t>MP. Stella Canto Diaz del Castillo</t>
  </si>
  <si>
    <t xml:space="preserve">INSTITUTO DISTRITAL PARA LA RECREACION Y EL DEPORTE </t>
  </si>
  <si>
    <t>MANUEL JULIAN NOGUERA ALZAMORA</t>
  </si>
  <si>
    <t>810013331001-2011-00104-00</t>
  </si>
  <si>
    <t>MP. Camila Cecilia Vega Escobar</t>
  </si>
  <si>
    <t>Nación, Presidencia de la República, Ministerio de Hacienda y Crédito Público, Departamento Administrativo de la Función Pública, Procuraduría General de la Nación</t>
  </si>
  <si>
    <t xml:space="preserve">LUZ MARINA ARCHURY GAVIRIA </t>
  </si>
  <si>
    <t>#Juzgado 1° Administrativo del Circuito de Arauca</t>
  </si>
  <si>
    <t>630013331002-2009-00519-01</t>
  </si>
  <si>
    <t>630013331002-2009-00485-00</t>
  </si>
  <si>
    <t>630013331002-2009-00099-00</t>
  </si>
  <si>
    <t>630013331002-2009-00360-00</t>
  </si>
  <si>
    <t>630013331002-2009-00517-00</t>
  </si>
  <si>
    <t>MP. Jhon Erik Chavez Bravo</t>
  </si>
  <si>
    <t>Municipio de Armenia, Departamento Administrativo de la Función Pública</t>
  </si>
  <si>
    <t>CESAR AUGUSTO ZAPATA ROJAS</t>
  </si>
  <si>
    <t>MARIA NUBIA GARAY HERNANDEZ</t>
  </si>
  <si>
    <t>JUDITH DUARTE</t>
  </si>
  <si>
    <t>BALMER ANTONIO LONDOÑO</t>
  </si>
  <si>
    <t>ARLEY GALINDO MEJIA</t>
  </si>
  <si>
    <t>$Tribunal Administrativo de Quindío - Sección Primera;                #Juzgado 2º Administrativo del Circuito de Armenia</t>
  </si>
  <si>
    <t>Segunda</t>
  </si>
  <si>
    <t xml:space="preserve">080013331006201000-289-00 
</t>
  </si>
  <si>
    <t xml:space="preserve">080013331001201000-283-00 
</t>
  </si>
  <si>
    <t>08001233100419980-1608-00</t>
  </si>
  <si>
    <t>Patricia Roció Ceballos Rodríguez</t>
  </si>
  <si>
    <t>Guillermo Alfonso Arévalo Galán</t>
  </si>
  <si>
    <t>Vilma Isabel Barros López</t>
  </si>
  <si>
    <t>MP. Mario Fernando Rodríguez Reina</t>
  </si>
  <si>
    <t>MP. Nineyi Ospina Cubillos</t>
  </si>
  <si>
    <t>MP. Jhon Erik Chaves Bravo</t>
  </si>
  <si>
    <t>Min Comunicaciones - Min Hacienda  - DAFP</t>
  </si>
  <si>
    <t>Comisión Nacional del Servicio Civil, Departamento Administrativo de la Función Pública</t>
  </si>
  <si>
    <t>YANES JOSE PALMA GIL</t>
  </si>
  <si>
    <t>LEONOR DEL CARMEN IGLESIAS FREYLE</t>
  </si>
  <si>
    <t>INSTITUTO NACIONAL PARA LA RECREACIÓN Y EL DEPORTE</t>
  </si>
  <si>
    <t>#Juzgado 6º Administrativo del Circuito de Barranquilla</t>
  </si>
  <si>
    <t>#Juzgado 1º Administrativo del Circuito de Barranquilla</t>
  </si>
  <si>
    <t xml:space="preserve"> 130012331000-2004-01027-00</t>
  </si>
  <si>
    <t>130013331006-2010-00329-00</t>
  </si>
  <si>
    <t xml:space="preserve">130012331000-2004-01034-00
</t>
  </si>
  <si>
    <t>130012331000-2004-01070-00</t>
  </si>
  <si>
    <t>130013331701-2012-00132-00</t>
  </si>
  <si>
    <t>1300102333000-2012-00230-00</t>
  </si>
  <si>
    <t>MP. Nohora Jiménez Méndez</t>
  </si>
  <si>
    <t>MP. Carmen Amparo Ponce Delgado</t>
  </si>
  <si>
    <t>CP. Heriberto Jose Solis Arrieta</t>
  </si>
  <si>
    <t>Empresa Social del Estado Hospital de Cartagena, Departamento Administrativo de la Función Pública</t>
  </si>
  <si>
    <t>Nación, Ministerio de Hacienda y Crédito Público, Departamento Administrativo de la Función Pública</t>
  </si>
  <si>
    <t>Rama Ejecutiva, Rama Legislativa, Ministerio de Hacienda y Crédito Público, Departamento Administrativo de la Función Pública, Fiscalía General de la Nación, Consejo Superior de la Judicatura</t>
  </si>
  <si>
    <t>Nación, Departamento Administrativo de la Función Pública, Hospital Universitario de Cartagena en Liquidación</t>
  </si>
  <si>
    <t>Presidenca de la Republica, Ministerio de Relaciones Exteriores, Ministerio de Hacienda y Crédito Público, Ministerio de Jusiticia y del Derecho, Ministerio de Defensa Nacional, Departamento Administrativo de la Función Pública y DAS</t>
  </si>
  <si>
    <t>Nacion- Departamento Administrativo de la Presidencia, Min. De Relaciones Exteriores, Min. De Hacienda y Crédito Público, Min. De Justicia y del Derecho, Min. De Defensa, Dafp, Unidad Administrativa Especial Migración y DAS</t>
  </si>
  <si>
    <t>ESTHER ELISA SANTOYA PARRA</t>
  </si>
  <si>
    <t>CARMEN ELISA ARANGO MORALES</t>
  </si>
  <si>
    <t>MARTHA LIGIA TABORDA</t>
  </si>
  <si>
    <t xml:space="preserve">EVER NOSSA ACUÑA, MORIS ANAYA LLORENTE </t>
  </si>
  <si>
    <t>MARIO RAFAEL MENDOZA CASTILLO</t>
  </si>
  <si>
    <t>JESUS JAVIER SUAREZ LOPEZ</t>
  </si>
  <si>
    <t>ALIX OROZCO CASTILLO</t>
  </si>
  <si>
    <t>EDWIN DE JESUS SILVERA CORONADO</t>
  </si>
  <si>
    <t>#Tribunal Administrativo de Bolívar - Sección Primera</t>
  </si>
  <si>
    <t xml:space="preserve">#Juzgado 2° Administrativo de Descongestión de Cartagena         #Juzgado 6° Administrativo del Circuito de Cartagena    </t>
  </si>
  <si>
    <t xml:space="preserve">Tribunal Administrativo de Bolivar, </t>
  </si>
  <si>
    <t>MP. Aura Milena Sanchez Jaramillo</t>
  </si>
  <si>
    <t>MP. León Ceballos Acosta</t>
  </si>
  <si>
    <t>MP. Luis Guillermo Gonzalez Zabaleta</t>
  </si>
  <si>
    <t>MP. Ligia del Carmen Ramírez Castaño</t>
  </si>
  <si>
    <t>680012331000-2009-00461-00</t>
  </si>
  <si>
    <t>680012331000-2009-00405-00</t>
  </si>
  <si>
    <t xml:space="preserve">680013331013-2010-00195-00
</t>
  </si>
  <si>
    <t xml:space="preserve">6800133310142010-0014100
</t>
  </si>
  <si>
    <t>680012331000-2010-00444-00</t>
  </si>
  <si>
    <t xml:space="preserve">680013331003-201200267-00
</t>
  </si>
  <si>
    <t>68001331014-2012-0023100</t>
  </si>
  <si>
    <t>680013333005-2014-00044-00</t>
  </si>
  <si>
    <t>MP. Rafael Gutierrez Solano</t>
  </si>
  <si>
    <t>Nelly Maritza Gonzalez Jaimes</t>
  </si>
  <si>
    <t>Sonia Patricia Olivella Guarin</t>
  </si>
  <si>
    <t>CP. Maria Eugenia Alba Castellanos</t>
  </si>
  <si>
    <t>Jesus Eduardo Rodriguez Orozco</t>
  </si>
  <si>
    <t xml:space="preserve">Mate Plata Vera </t>
  </si>
  <si>
    <t>Blanca Yadira Piñeros Torres</t>
  </si>
  <si>
    <t>Consejo Superior de la Judicatura Dirección Ejecutiva de Administración Judicial, Ministerio de Hacienda y Crédito Público, Fiscalía General de la Nación Dirección Administrativa y Financiera, Departamento Administrativo de la Función Publica</t>
  </si>
  <si>
    <t>Presidencia de la Republica, Departamento Administrativo de la Función Publica</t>
  </si>
  <si>
    <t>Rama Judicial, Dirección Ejecutiva de Administración Judicial, Rama Ejecutiva, Presidencia de la República, Ministerio de Hacienda y Crédito Público, Departamento Administrativo de la Función Pública</t>
  </si>
  <si>
    <t>Procuraduría General de la Nación, Ministerio de Hacienda y Crédito Público y Departamento Administrativo de la Función Pública</t>
  </si>
  <si>
    <t xml:space="preserve">Nacion - Departamento Administrativo de la Funcion Publica, Departamento Administrativo de Seguridad, Fiscalia General de la Nacion. </t>
  </si>
  <si>
    <t>Nacion - Departamento Administrativo de la Funcion Publica,Ministerio de Hacienda y Credito Publico, Departamento Administrativo de la Presidencia de la Republica, DAS en supresion</t>
  </si>
  <si>
    <t>Nacion, Departamento Administrativo de la Funcion Publica, Departamento de Santander - Secretaria de Transito y Trasnporte de Bucarmanga - Comision Nacional del Servicio Civil.</t>
  </si>
  <si>
    <t>MILADIS SUAREZ VELASQUEZ Y MARTHA CECILIA ESCALANTE NOCUA</t>
  </si>
  <si>
    <t>JESUS ALBERTO ROJAS PLATA Y OTROS</t>
  </si>
  <si>
    <t>RENE ANTONIO MARTINEZ JAIMES</t>
  </si>
  <si>
    <t>ARIEL DE JESUS GOMEZ MONSALVE</t>
  </si>
  <si>
    <t>CESAR AUGUSTO CASTELLANOS SANMIGUEL</t>
  </si>
  <si>
    <t>RICHAR WILSON PAREDES MUÑOZ</t>
  </si>
  <si>
    <t>CLAUDIA CELMIRA MEJIA MUÑOZ</t>
  </si>
  <si>
    <t>#Tribunal Administrativo de Santander</t>
  </si>
  <si>
    <t>#Tribunal Administrativo de Santander - Sección Primera</t>
  </si>
  <si>
    <t># Juzgado Unico Ad-hoc Administrativo del Circuito Judicial de Bucaramanga</t>
  </si>
  <si>
    <t># Tribunal Administrativo de Santander - Sala de Conjueces</t>
  </si>
  <si>
    <t># Juzgado Septimo Administrativo de Descongestion de Bucaramanga</t>
  </si>
  <si>
    <t>#Juzgado 5 Administrativo Oral de Bucaramanga.</t>
  </si>
  <si>
    <t>760012331000-2010-02060-00</t>
  </si>
  <si>
    <t>MP. Adriana Bernal Vélez</t>
  </si>
  <si>
    <t>GILMEDICA S.A.</t>
  </si>
  <si>
    <t>#Tribunal Contencioso Administrativo del Valle del Cauca</t>
  </si>
  <si>
    <t>760013331003-2010-00270-00</t>
  </si>
  <si>
    <t>Oscar Silvio Narváez Daza</t>
  </si>
  <si>
    <t>Nación, Ministerio de Hacienda y Crédito Público, Ministerio de Protección Social, Departamento Administrativo de la Función Pública, Empresa Social del Estado Antonio Nariño en liquidación</t>
  </si>
  <si>
    <t>COOPERATIVA DE TRABAJO ASOCIADO FENIX SALUD</t>
  </si>
  <si>
    <t>760012331000-2011-00089-00</t>
  </si>
  <si>
    <t>CP. Carlos Eduardo Sevilla Cadavid</t>
  </si>
  <si>
    <t>VICTOR MANUEL CHAPARRO BORDA</t>
  </si>
  <si>
    <t>#Tribunal Administrativo de Descongestión del Valle del Cauca – Sección Primera</t>
  </si>
  <si>
    <t>CP. Diego Contreras Rengifo</t>
  </si>
  <si>
    <t>VICTOR MANUEL ESQUIVEL LOZANO</t>
  </si>
  <si>
    <t>MP. Jhon Erick Chaves Bravo</t>
  </si>
  <si>
    <t>Nacion - Departmaento Administrativo de Seguridad DAS en Supresion</t>
  </si>
  <si>
    <t>LUIS FERNANDO ATEHORTUA CALVO</t>
  </si>
  <si>
    <t>#Tribunal Administrativo del Valle del Cauca</t>
  </si>
  <si>
    <t>760012333000-2014-00353-00</t>
  </si>
  <si>
    <t xml:space="preserve">MP. Fernando Guzman Garcia </t>
  </si>
  <si>
    <t>DIEGO FERNANDO DOMINGUEZ BOLAÑOS</t>
  </si>
  <si>
    <t>760012333000-2014-00204-00</t>
  </si>
  <si>
    <t>GERMAN VALENCIA GOMEZ</t>
  </si>
  <si>
    <t>760013105010-2014-00352-00</t>
  </si>
  <si>
    <t>FRANCISCO POSADA QUINTERO</t>
  </si>
  <si>
    <t>Juez decimo laboral del Circuito</t>
  </si>
  <si>
    <t>Nación, Ministerio de Hacienda y Crédito Público, Departamento Administrativo de la Función Pública, Procuraduría General de la Nación</t>
  </si>
  <si>
    <t>252693331001-2011-00414-00</t>
  </si>
  <si>
    <t>252693331001-2012-00056-00</t>
  </si>
  <si>
    <t>252693331001-2012-00058-00</t>
  </si>
  <si>
    <t>252693331001-2012-00029-00</t>
  </si>
  <si>
    <t>252693331901-2012-00012-01</t>
  </si>
  <si>
    <t>252693331001-2012-00057-00</t>
  </si>
  <si>
    <t>252693331001-2011-00405-01</t>
  </si>
  <si>
    <t>252693331001-2012-00049-00</t>
  </si>
  <si>
    <t>252693331703-2011-00397-01</t>
  </si>
  <si>
    <t>252693331001-2012-00054-00</t>
  </si>
  <si>
    <t>252693331001-2012-00026-00</t>
  </si>
  <si>
    <t>Paola Andrea Camargo Gutierrez</t>
  </si>
  <si>
    <t>Diana Lizeth Joya Ramirez</t>
  </si>
  <si>
    <t>MP. Adriana Saavedra</t>
  </si>
  <si>
    <t>MP. Laura Halima Lievano Jimenez</t>
  </si>
  <si>
    <t>Mp. Beatriz Teresa Galvis Bustos</t>
  </si>
  <si>
    <t>Nación, Departamento Administrativo de la Función Pública, Comisión Nacional del Servicio Civil, Departamento de Cundinamarca</t>
  </si>
  <si>
    <t>MYRIAM INÉS RAMIREZ MEDINA</t>
  </si>
  <si>
    <t>#Juzgado 3° Administrativo del Circuito de Descongestión de Facatativá</t>
  </si>
  <si>
    <t>MYRIAM FRANCISCA ORTIZ TORRES</t>
  </si>
  <si>
    <t>#Juzgado 2° Administrativo del Circuito de Descongestión de Facatativá</t>
  </si>
  <si>
    <t>DIOMAR NIETO BOHÓRQUEZ</t>
  </si>
  <si>
    <t xml:space="preserve">#Juzgado 3° Administrativo de Descongestión de  Facatativa </t>
  </si>
  <si>
    <t>OLGA LUCÍA COLMENARES MALDONADO</t>
  </si>
  <si>
    <t>BERNARDA BELTRÁN RAMOS</t>
  </si>
  <si>
    <t xml:space="preserve">$Tribunal Administrativo, Sección Tercera; #Juzgado 1° Administrativo de Descongestión de  Facatativa </t>
  </si>
  <si>
    <t>MARIA ANGELICA HERNANDEZ ARDILA</t>
  </si>
  <si>
    <t>$Tribunal Administrativo de Cundinamarca -Seccion 3 #Juzgado 2° Administrativo del Circuito de Descongestión de Facatativá</t>
  </si>
  <si>
    <t>MARIA ISABEL DUQUE</t>
  </si>
  <si>
    <t>$Tribunal Administrativo de Cundinamarca de Descongestión, Sección Tercera#Juzgado 3° Administrativo del Circuito de Descongestión de Facatativá</t>
  </si>
  <si>
    <t>MARIA DE LOS ANGELES SANCHEZ</t>
  </si>
  <si>
    <t>NESTOR MIGUEL FIGUEROA</t>
  </si>
  <si>
    <t>Tribunal Administrativo de Cundinamrca Seccion Tercerade gestion  #Juzgado 3° Administrativo del Circuito de Descongestión de Facatativá</t>
  </si>
  <si>
    <t>$Tribunal Administrativo de Cundinamarca -Seccion 3#Juzgado 2° Administrativo del Circuito de Descongestión de Facatativá</t>
  </si>
  <si>
    <t>DESISTIMIENTO DEMANDA</t>
  </si>
  <si>
    <t>Nación, Procuraduría General de la Nación, Ministerio de Hacienda y Crédito Público, Departamento Administrativo de la Función Pública</t>
  </si>
  <si>
    <t>CP. Jesús Hernando Toro Suarez</t>
  </si>
  <si>
    <t>HERNANDO MATIZ ESTRADA</t>
  </si>
  <si>
    <t>#Tribunal Administrativo del Tolima – Sección Primera</t>
  </si>
  <si>
    <t xml:space="preserve">730012300000-2009-00355-00
</t>
  </si>
  <si>
    <t>Sandra Milena Rincón Sanchez</t>
  </si>
  <si>
    <t>JOSE DUBIEL SALAZAR SERNA</t>
  </si>
  <si>
    <t>#Juzgado 7° Administrativo de Descongestión de Manizales</t>
  </si>
  <si>
    <t>170012300000-2012-00211-00</t>
  </si>
  <si>
    <t>Instituto Colombiano de Bienestar Familiar, Ministerio de  Hacienda y Crédito Público, Departamento Administrativo de la Función Pública, Ministerio de Trabajo</t>
  </si>
  <si>
    <t>050013331005-2012-00122-00</t>
  </si>
  <si>
    <t>Claudia Patricia Otalvaro Berrio</t>
  </si>
  <si>
    <t>Instituto Colombiano de Bienestar Familiar, Ministerio de  Hacienda y Crédito Público, Departamento Administrativo de la Función Pública</t>
  </si>
  <si>
    <t>ADRIANA MARIA CHALARCA POSADA</t>
  </si>
  <si>
    <t>Tribunal Administrativo de Antioquia. # Juzgado 5 Administrativo del Circuito de Medellín</t>
  </si>
  <si>
    <t>050013331005-2012-00168-00</t>
  </si>
  <si>
    <t>GIRLEY ORTIZ GIRALDO</t>
  </si>
  <si>
    <t>050013331015-2012-00154-00</t>
  </si>
  <si>
    <t>Catalina Maria  Serna Acosta</t>
  </si>
  <si>
    <t>CONRADO AGUIRRE DUQUE Y OTROS</t>
  </si>
  <si>
    <t>Tribunal Administrativo de Medellin. # Juzgado 4 Administrativo de Descongestion de Medellin.</t>
  </si>
  <si>
    <t>Carlos Enrique Jurado Giraldo</t>
  </si>
  <si>
    <t>MARTHA LUCIA TOBON CASTRO</t>
  </si>
  <si>
    <t>050013331013-2012-00167-00</t>
  </si>
  <si>
    <t>GLORIA INES PUERTA CARVAJAL</t>
  </si>
  <si>
    <t># Juzgado 4 Administrativo de Descongestion de Medellin.# Juzgado 13 Administrativo del Circuito de Medellín</t>
  </si>
  <si>
    <t>050013331026-2012-00118-00</t>
  </si>
  <si>
    <t>WILLIAM DAVID ARIAS DURANGO</t>
  </si>
  <si>
    <t>050013333011-2014-00372-00</t>
  </si>
  <si>
    <t>Eugenia Ramos Mayorga</t>
  </si>
  <si>
    <t>PGN, Univ. Sabana, CHUBB  de Colombia, CNSC, DAFP, Presidencia de la Repúblia</t>
  </si>
  <si>
    <t>ERIKA MARIA PINO CANO</t>
  </si>
  <si>
    <t xml:space="preserve"> Juzgado 11 Administrativo del Circuito de Medellín</t>
  </si>
  <si>
    <t xml:space="preserve">230012331000-2014-00182-01                </t>
  </si>
  <si>
    <t>MP. Diva Cabrales Torres</t>
  </si>
  <si>
    <t>Nación, Ministerio de Hacienda y credito Publico  - Departamento Administrativo de la Funcion Publica - Contraloria General de la Republica</t>
  </si>
  <si>
    <t>CARMEN SOFIA VALVERDE</t>
  </si>
  <si>
    <t>Tribunal Administrativo de Cordoba</t>
  </si>
  <si>
    <t>230012331000-2006-00102</t>
  </si>
  <si>
    <t>Nadia Patricia Benítez Vega</t>
  </si>
  <si>
    <t>Min Interior, Min Justicia, Min Hacienda, Min Agricultura, DAFP, INAT.</t>
  </si>
  <si>
    <t>LUIS HERNANDO RIOS BRU</t>
  </si>
  <si>
    <t>#Juzgado 3° Administrativo de Montería</t>
  </si>
  <si>
    <t xml:space="preserve">230012331000-2004-00255-01                </t>
  </si>
  <si>
    <t>CP. Luis Fernando Villegas Gutierrez</t>
  </si>
  <si>
    <t>Nación, Rama Judicial, Min Hacienda, Min Justicia, DAFP.</t>
  </si>
  <si>
    <t>JAIME MARQUEZ MENDOZA</t>
  </si>
  <si>
    <t>$Consejo de Estado - Sección Segunda – Procuraduría 2; #Tribunal Administrativo de Córdoba – Sección Segunda</t>
  </si>
  <si>
    <t>520013331001-2012-00082-00</t>
  </si>
  <si>
    <t>Edilma Cecilia Arteaga Ramirez</t>
  </si>
  <si>
    <t>Instituto Colombiano de Bienestar Familiar</t>
  </si>
  <si>
    <t>CARMEN ALICIA MUÑOZ HOYOS</t>
  </si>
  <si>
    <t>520013333005-2013-00337-00</t>
  </si>
  <si>
    <t>Norma Deyanira Tupaz de la Rosa</t>
  </si>
  <si>
    <t>Municipio de Tumaco, Presidencia de la Republica, Ministerio de Hacienda y Credito Publico, Departamento Administrativo de la Funcion Publica, Ministerio de Educacion Nacional</t>
  </si>
  <si>
    <t>JUSTO WALBERTO ORTIZ SEVILLANO Y OTROS</t>
  </si>
  <si>
    <t>Juzgado 5 Administrativo Oral del Circuito de Pasto.</t>
  </si>
  <si>
    <t>520013333005-2013-00339-00</t>
  </si>
  <si>
    <t>MARCO AURELIO ORTIZ ANGULO Y OTROS</t>
  </si>
  <si>
    <t>520013333005-2013-00422-00</t>
  </si>
  <si>
    <t>JOSE LENY REINA BENITES Y OTROS</t>
  </si>
  <si>
    <t>520013333005-2013-00423-00</t>
  </si>
  <si>
    <t>GUILLERMO EDUARDO TREJO Y OTROS</t>
  </si>
  <si>
    <t>520013333005-2013-00424-00</t>
  </si>
  <si>
    <t>EDINSON GUILLERMO CASANOVA Y OTROS</t>
  </si>
  <si>
    <t>520013333005-2013-00425-00</t>
  </si>
  <si>
    <t>ANDRES ALFONSO CAICEDO MARTINEZ</t>
  </si>
  <si>
    <t>520013333005-2013-00338-00</t>
  </si>
  <si>
    <t>LIBARDO JULIAN RUANO Y OTROS</t>
  </si>
  <si>
    <t>520013333005-2013-00340-00</t>
  </si>
  <si>
    <t>NICOLAS ANGULO VALENCIA Y OTROS</t>
  </si>
  <si>
    <t>Nación - Presidencia de la República, Min de Hacienda y Crédito Públoico, DAFP y Procuraduría General de la Nación.</t>
  </si>
  <si>
    <t xml:space="preserve">ISABEL CRISTINA SALDARRIAGA RIVERA </t>
  </si>
  <si>
    <t xml:space="preserve">660013333003-2014-00023-00   
</t>
  </si>
  <si>
    <t>Carlos Alberto Cardona Toro</t>
  </si>
  <si>
    <t>LILIANA SALAZAR MONTOYA Y ESTHER BERRIO LOPERA</t>
  </si>
  <si>
    <t># Juzgado 3o Administrativo de pereira</t>
  </si>
  <si>
    <t>190013331003-2011-00368-00</t>
  </si>
  <si>
    <t>Carlos Eduardo Chaves Zúñiga</t>
  </si>
  <si>
    <t>Municipio de Popayán, Secretaria de Educación y Cultura, Nación, Departamento Administrativo de la Presidencia de la República, Departamento Administrativo de la Función Pública, Ministerio de Hacienda y Crédito Público, Ministerio de Educación Nacional</t>
  </si>
  <si>
    <t>SIXTO HUMBERTO QUIÑONEZ MUÑOZ y MARIA ELSY POTOSI</t>
  </si>
  <si>
    <t>#Juzgado 3° Administrativo del Circuito de Popayán</t>
  </si>
  <si>
    <t>470013331004-2007-00085-00</t>
  </si>
  <si>
    <t>MP. Maria Victoria Quiñones Triana</t>
  </si>
  <si>
    <t>$Tribunal Administrativo del Magdalena - Sección Primera; #Juzgado 4º Administrativo del Circuito de Santa Marta</t>
  </si>
  <si>
    <t>470013331004-2008-815-00</t>
  </si>
  <si>
    <t>Procuraduría General de la Nación, Ministerio de Hacienda y Crédito Público, Departamento Administrativo de la Función Pública</t>
  </si>
  <si>
    <t>MANUEL MARIA MORON ROMERO Y OTRA</t>
  </si>
  <si>
    <t>GLADYS DEL CARMEN GARCIA MONTALVO</t>
  </si>
  <si>
    <t>$Tribunal Administrativo del Magdalena –Sección Primera; #Juzgado 2° Administrativo del Circuito de Santa Marta</t>
  </si>
  <si>
    <t>470012331000-2002-00374-00</t>
  </si>
  <si>
    <t>Amparo Calderón Rolón</t>
  </si>
  <si>
    <t>Ministerio del Interior y de Justicia, Departamento Administrativo de la Función Pública, Registraduría Nacional del Estado Civil</t>
  </si>
  <si>
    <t xml:space="preserve"> MARTHA VICTORIA OBREDOR CARDONO</t>
  </si>
  <si>
    <t>#Juzgado 6° Administrativo del Circuito de Santa Marta</t>
  </si>
  <si>
    <t xml:space="preserve">700013331004-2009-00101-01 
</t>
  </si>
  <si>
    <t>Carlos Guevara Durán</t>
  </si>
  <si>
    <t>Nación, Ministerio de Hacienda y Crédito Público, Ministerio de Agricultura y Desarrollo Rural, Instituto Colombiano de Desarrollo Rural, Departamento Administrativo de la Función Pública</t>
  </si>
  <si>
    <t>JORGE LUIS VILLALOBOS SOTOMAYOR</t>
  </si>
  <si>
    <t>Tribunal Administrativo de Sucre. --- #Juzgado 4º Administrativo del Circuito de Sincelejo</t>
  </si>
  <si>
    <t>700013331004-2009-00085-01</t>
  </si>
  <si>
    <t>ALFONSO URIBE COTERA</t>
  </si>
  <si>
    <t>#Tribunal Administrativo de Sincelejo. Juzgado 4º Administrativo del circuito de sincelejo.</t>
  </si>
  <si>
    <t>700013331001-2009-00113-00</t>
  </si>
  <si>
    <t>MP. Dra. Siilvia Escudero Barboza. Mónica Adriana Ángel Gómez</t>
  </si>
  <si>
    <t>EDGAR DE JESUS UCROS PIEDRAHITA</t>
  </si>
  <si>
    <t>Tribunal Administrativo de Sucre. #Juzgado 1º Administrativo del Circuito de Sincelejo</t>
  </si>
  <si>
    <t xml:space="preserve">700013331005-2012-0006500
</t>
  </si>
  <si>
    <t>Luz Elena Petro Espitia</t>
  </si>
  <si>
    <t>MANUELA VICTORIA BUZON RODRIGUEZ</t>
  </si>
  <si>
    <t>#Juzgado 5º Administrativo de Descongestión del Circuito de Sincelejo</t>
  </si>
  <si>
    <t>700013331001-2012-0010300</t>
  </si>
  <si>
    <t>Ligia Vergara Llach</t>
  </si>
  <si>
    <t>GINNA PAOLA SIERRA CAMPO</t>
  </si>
  <si>
    <t>#Juzgado 1º Administrativo de Descongestión del Circuito de Sincelejo</t>
  </si>
  <si>
    <t>700013331702-2012-00101-00</t>
  </si>
  <si>
    <t>Lissete Mairely Nova Santos</t>
  </si>
  <si>
    <t>MARIA CECILIA FERNANDEZ UCROS</t>
  </si>
  <si>
    <t>#Juzgado 2º Administrativo de Descongestión del Circuito de Sincelejo</t>
  </si>
  <si>
    <t>700013331702-2012-00110-00</t>
  </si>
  <si>
    <t>ROCIO OJEDA DUARTE</t>
  </si>
  <si>
    <t>MP. Javier Ortiz del Valle</t>
  </si>
  <si>
    <t>Universidad Pedagógica y Tecnológica de Colombia, Comisión Nacional del Servicio Civil, Departamento Administrativo de la Función Pública</t>
  </si>
  <si>
    <t>ALVARO ENRIQUE TORRES RODRIGUEZ</t>
  </si>
  <si>
    <t>$Tribunal Administrativo de Boyacá - Sección Primera;              #Juzgado 7° Administrativo del Circuito de Tunja;                  #Juzgado 1° Administrativo de Descongestión del Circuito de Tunja</t>
  </si>
  <si>
    <t>Gobernacion de Boyacá-Ministerio de Educacion, Ministerio de Hacienda y Crédito Público, Departamento Administrativo de la Función Pública</t>
  </si>
  <si>
    <t xml:space="preserve">MP. Francisco Antonio Iregui Iregui   </t>
  </si>
  <si>
    <t>HECTOR ALFONSO AMAYA FLOREZ</t>
  </si>
  <si>
    <t>$Tribunal Administrativo de Boyacá -
Sección Primera;      #Juzgado 4° Administrativo del Circuito de Tunja</t>
  </si>
  <si>
    <t xml:space="preserve">200012315000-2004-01369-00  </t>
  </si>
  <si>
    <t>CP. Fabio Guerrero</t>
  </si>
  <si>
    <t>Ministerio de Hacienda y Crédito Público, Departamento Administrativo de la Función Pública</t>
  </si>
  <si>
    <t>LUIS ARCESIO MELO SILVA</t>
  </si>
  <si>
    <t>#Tribunal Administrativo del Cesar- Sala de Conjueces</t>
  </si>
  <si>
    <t>200013333004-2013-00330-00</t>
  </si>
  <si>
    <t>Blanca Judith  Martinez Mendoza</t>
  </si>
  <si>
    <t>La Nacion - Ministerio de Hacienda y Credito Publico - Ministerio de Justicia y del Derecho - Departamento Administrativo de la Funcion Publica - Rama Judicial - Direcciona Nacional de Administracion Judicial.</t>
  </si>
  <si>
    <t>MARIELA DEL CARMEN IGUARAN GAMEZ</t>
  </si>
  <si>
    <t>#Tribunal Administrativo del Cesar. Juzgado 4 Administrativo Oral del Valledupar</t>
  </si>
  <si>
    <t>200013333002-2013-00392-00</t>
  </si>
  <si>
    <t>Victor Ortega Villareal</t>
  </si>
  <si>
    <t>La Nación - Min. De Hacienda y Credito Publico, Min. De Justicia y del Derecho, DAFP, Rama Judicial, Depaetamento Nacional de Administración Judicial</t>
  </si>
  <si>
    <t>JENITH DEL SOCORRO RODRIGUEZ CHINCHIA</t>
  </si>
  <si>
    <t>Juzgado 2 Administrativo Oral del Valledupar</t>
  </si>
  <si>
    <t>200013333002-2013-00349-00</t>
  </si>
  <si>
    <t>Direccion Nacional de Administracion Judicial, Nacion - Ministerio de Hacienda y Credito Publico - Ministerio de Justicia y del Derecho, Departamento Administrativo de la Funcioon Publica.</t>
  </si>
  <si>
    <t>MARTHA DOLORES MANJARRES MARTINEZ</t>
  </si>
  <si>
    <t>200013333002-2013-00373-00</t>
  </si>
  <si>
    <t>JUAN FRANCISCO NAVARRO ARZUAGA</t>
  </si>
  <si>
    <t>200013333002-2014-00160-00</t>
  </si>
  <si>
    <t>OSCAR ENRIQUE SUAREZ</t>
  </si>
  <si>
    <t>200013333002-2014-00096-00</t>
  </si>
  <si>
    <t>Nación- Rama Judicial- Ministerio de Hacienda y Credito Publico - Ministerio de Justicia y del Derecho, Departamento Administrativo de la Funcion Publica.</t>
  </si>
  <si>
    <t>CONSEJO DE ESTADO</t>
  </si>
  <si>
    <t>*Consejo de Estado - Sección Primera</t>
  </si>
  <si>
    <t>Única</t>
  </si>
  <si>
    <t>110010324000-2003-00501-01</t>
  </si>
  <si>
    <t>CP. Rafael Ostau de Lafont Pianeta</t>
  </si>
  <si>
    <t xml:space="preserve">Ministerio de Hacienda, Ministerio de Protección Social, Ministerio de Comunicaciones, Departamento Administrativo de la Función Pública </t>
  </si>
  <si>
    <t>ANTONIO BARRERA CARBONELL Y FABIO MORON DIAZ</t>
  </si>
  <si>
    <t>ALBERTO PARDO BARRIOS</t>
  </si>
  <si>
    <t>CP. Maria Claudia Rojas Lasso</t>
  </si>
  <si>
    <t>110010324000-2007-00131-00 (ACUMULADO)</t>
  </si>
  <si>
    <t>Marco Antonio Velilla Moreno</t>
  </si>
  <si>
    <t>Ministerio de  Hacienda y Crédito Público, Departamento Administrativo de la Función Pública</t>
  </si>
  <si>
    <t>RAMON ELIAS AYALA RIVERA</t>
  </si>
  <si>
    <t>*Consejo de Estado - Sección Primera ACUMULADOS</t>
  </si>
  <si>
    <t>110010324000-2007-00338-00 (ACUMULADO)</t>
  </si>
  <si>
    <t>CP. Marco Antonio Velilla Moreno</t>
  </si>
  <si>
    <t>Banco del Estado, Departamento Administrativo de la Función Pública</t>
  </si>
  <si>
    <t xml:space="preserve">FRANCISCO JOSE VERGARA CARULLA       </t>
  </si>
  <si>
    <t>250002325000-1999-03909-01</t>
  </si>
  <si>
    <t>Carmen Anaya de Castellanos</t>
  </si>
  <si>
    <t>Ministerio de Justicia, Ministerio de Hacienda y Crédito Público, Departamento Administrativo de la Función Pública</t>
  </si>
  <si>
    <t>OVIDIO ANGARITA FERNANDEZ</t>
  </si>
  <si>
    <t>*Consejo de Estado - Sección Segunda – Procuraduría 3</t>
  </si>
  <si>
    <t>PATRICIA CASTRO</t>
  </si>
  <si>
    <t>110010324000-2008-00175-00</t>
  </si>
  <si>
    <t>GUILLERMO FORERO ALVAREZ</t>
  </si>
  <si>
    <t>CP. Gerardo Arenas Monsalve</t>
  </si>
  <si>
    <t>Gobierno Nacional</t>
  </si>
  <si>
    <t>110010324000-2008-00186-00</t>
  </si>
  <si>
    <t>CP. Dra. Maria Claudia Rojas Lasso</t>
  </si>
  <si>
    <t>Nación, Ministerio de Defensa, Departamento Administrativo de la Función Pública, Fuerzas Militares de Colombia</t>
  </si>
  <si>
    <t>ASOPROCLUB FF.MM</t>
  </si>
  <si>
    <t>*Consejo de Estado, Sección Segunda</t>
  </si>
  <si>
    <t>CP. Manuel Santiago Urrueta Ayola</t>
  </si>
  <si>
    <t>Ministerio de Hacienda y Crédito Pública, Ministerio de Educación, Departamento Administrativo de la Función Pública</t>
  </si>
  <si>
    <t>ELIZABETH QUINTERO MOLINA</t>
  </si>
  <si>
    <t>110010325000-2008-00057-00</t>
  </si>
  <si>
    <t>CP. Hermann Salas Quinn</t>
  </si>
  <si>
    <t>HERNANDO AUGUSTO MADRID MALO GARIZABAL</t>
  </si>
  <si>
    <t>*Consejo de Estado - Sección Segunda – Procuraduría 2</t>
  </si>
  <si>
    <t>110010325000-2007-00087-00</t>
  </si>
  <si>
    <t>CP. Maria Carolina Rodríguez Ruiz</t>
  </si>
  <si>
    <t>PABLO CACERES CORRALES</t>
  </si>
  <si>
    <t>$Consejo de Estado - Sección Tercera; #Tribunal Administrativo. de Cundinamarca - Sección Tercera</t>
  </si>
  <si>
    <t>CP. Luis Rafael Vergara Quintero</t>
  </si>
  <si>
    <t>110010324000-2007-00356-00</t>
  </si>
  <si>
    <t>Autoridades Nacionales</t>
  </si>
  <si>
    <t>110010325000-2010-00136-00</t>
  </si>
  <si>
    <t>CP. Alfonso Vargas Rincón</t>
  </si>
  <si>
    <t xml:space="preserve">CRISTIAN FERNANDO JOAQUI TAPIA </t>
  </si>
  <si>
    <t>110010325000-2009-00146-00                   (acumulado 2120-09)</t>
  </si>
  <si>
    <t>BERTHA LUCIA RAMIREZ DE PAE&lt;</t>
  </si>
  <si>
    <t>PAULA CATALINA RAMIREZ BARBOSA</t>
  </si>
  <si>
    <t>110010325000-2010-00186-00</t>
  </si>
  <si>
    <t>ANTONIO MOYANO</t>
  </si>
  <si>
    <t>110010324000-2008-00390-00</t>
  </si>
  <si>
    <t>Gobierno Nacional.</t>
  </si>
  <si>
    <t>FERNANDO QUIROGA BOTERO</t>
  </si>
  <si>
    <t>110010325000-2010-00237-00</t>
  </si>
  <si>
    <t>Ministerio de Relaciones Exteriores, Departamento Administrativo de la Función Pública</t>
  </si>
  <si>
    <t>HECTOR JULIO DUARTE DE FEX</t>
  </si>
  <si>
    <t>CUSTODIO VALBUENA GUAURIYU</t>
  </si>
  <si>
    <t>110010325000-2011-00068-00</t>
  </si>
  <si>
    <t>LUISA FERNANDA BALLEN MARTINEZ</t>
  </si>
  <si>
    <t>110010324000-2010-00501-00</t>
  </si>
  <si>
    <t xml:space="preserve">JORGE ALBERTO JURADO MURILLO </t>
  </si>
  <si>
    <t>110010324000-2010-00512-00</t>
  </si>
  <si>
    <t>FRANCISCO JAVIER PEREZ RODRIGUEZ</t>
  </si>
  <si>
    <t>110010325000-2011-00067-00</t>
  </si>
  <si>
    <t xml:space="preserve">SINEDIAN </t>
  </si>
  <si>
    <t>110010325000-2011-00312-00</t>
  </si>
  <si>
    <t>CP Gustavo Eduardo Gomez Aranguren</t>
  </si>
  <si>
    <t>EFRAIN GOMEZ CARDONA</t>
  </si>
  <si>
    <t>110010325000-2011-00069-00</t>
  </si>
  <si>
    <t>ESTHER ELENA MERCADO JARAVA</t>
  </si>
  <si>
    <t>110010324000-2010-00212-00</t>
  </si>
  <si>
    <t>BERTTHA LUCIA RAMIREZ DE PAEZ</t>
  </si>
  <si>
    <t>OSCAR JOSE DUEÑAS RUIZ Y ALBERTO PARDO BARRIOS</t>
  </si>
  <si>
    <t>*Consejo de Estado - Sección Segunda</t>
  </si>
  <si>
    <t>110010326000-2011-00021-00</t>
  </si>
  <si>
    <t>CP. Enrique Gil Botero</t>
  </si>
  <si>
    <t>Ministerio de Industria y Comercio, Departamento Administrativo de la Función Pública</t>
  </si>
  <si>
    <t>*Consejo de Estado - Sección Tercera.</t>
  </si>
  <si>
    <t>110010325000-2009-00133-00</t>
  </si>
  <si>
    <t>Procuraduría General de la Nación, Departamento Administrativo de la Función Pública</t>
  </si>
  <si>
    <t>CARLOS MARIO ISAZA SERRANO</t>
  </si>
  <si>
    <t>110010325000-2011-00041-00</t>
  </si>
  <si>
    <t>HENRY JOYA PINEDA</t>
  </si>
  <si>
    <t>110010324000-2010-00487-00</t>
  </si>
  <si>
    <t>JORGE ALBERTO JURADO MURILLO</t>
  </si>
  <si>
    <t>110010325000-2010-00065-00</t>
  </si>
  <si>
    <t>FUNDACION COLOMBIANA DE SENTIMIENTO PATRIO DE LOS SOLDADOS E INFANTES DE MARINA PROFESIONALES</t>
  </si>
  <si>
    <t>110010325000-2011-00033-00</t>
  </si>
  <si>
    <t>Procuraduría General de la Nación</t>
  </si>
  <si>
    <t>FABIO GUSTAVO ESPINOSA TRIANA</t>
  </si>
  <si>
    <t>110010325000-2011-00167-00</t>
  </si>
  <si>
    <t>Presidencia de la Republica, Departamento Administrativo de la Función Pública</t>
  </si>
  <si>
    <t>ZOILA MARIA SALAZAR CARREÑO Y OTRA</t>
  </si>
  <si>
    <t>110010324000-2010-00551-00</t>
  </si>
  <si>
    <t>CP. Maria Elizabeth García Gonzalez</t>
  </si>
  <si>
    <t>LUIS ANTONIO DE AVILA CERPA</t>
  </si>
  <si>
    <t>110010325000-2011-00301-00</t>
  </si>
  <si>
    <t>SINTRAFONDO</t>
  </si>
  <si>
    <t xml:space="preserve">110010324000-2010-00566-00                                  </t>
  </si>
  <si>
    <t>CP. Guillermo Vargas Ayala</t>
  </si>
  <si>
    <t>Ministerio de Minas y Energía, Ministerio de Hacienda y Crédito Público, Departamento Administrativo de la Función Pública</t>
  </si>
  <si>
    <t>RICARDO CORDOBA ACOSTA</t>
  </si>
  <si>
    <t>Consejo de Estado - Sección Primera</t>
  </si>
  <si>
    <t>110010325000-2011-00689-00</t>
  </si>
  <si>
    <t>PEDRO ALBERTO PEREZ DURAN</t>
  </si>
  <si>
    <t>110010325000-2012-00328-00</t>
  </si>
  <si>
    <t>110010325000-2012-00177-00</t>
  </si>
  <si>
    <t>DARIO GAITAN GARCIA</t>
  </si>
  <si>
    <t>*Consejo de Estado, Sección Segunda, Procuraduría 2</t>
  </si>
  <si>
    <t>110010325000-2012-00348-00</t>
  </si>
  <si>
    <t>JAIRO VILLEGAS ARBELAEZ</t>
  </si>
  <si>
    <t>*Consejo de Estado, Sección Segunda, Porcuraduría 3</t>
  </si>
  <si>
    <t>110010325000-2012-00239-00</t>
  </si>
  <si>
    <t>CARLOS ANDRES GUTIERREZ MEJIA</t>
  </si>
  <si>
    <t>*Consejo de Estado, Sección Segunda, Porcuraduría 2</t>
  </si>
  <si>
    <t>110010324000-2012-00348-00</t>
  </si>
  <si>
    <t>LUIS JAIME SALGAR VEGALARA</t>
  </si>
  <si>
    <t>*Consejo de Estado, Sección Primera</t>
  </si>
  <si>
    <t>110010325000-2012-00279-00</t>
  </si>
  <si>
    <t>EDIL MAURICIO BELTRAN PARDO</t>
  </si>
  <si>
    <t>520012331000-2008-00392-02</t>
  </si>
  <si>
    <t>CP. Danilo Rojas Betancourth</t>
  </si>
  <si>
    <t>HUGO HERNANDO BURBANO TAJUMBINA</t>
  </si>
  <si>
    <t>$ Consejo de Estado, Sección Tercera      #Tribunal Administrativo de Nariño – Sección Primera</t>
  </si>
  <si>
    <t>Ministerio del Trabajo, Ministerio de Hacienda, Ministerio de Salud, Departamento Administrativo de la Función Pública</t>
  </si>
  <si>
    <t>CARLOS EDWARD OSORIO AGUILAR Y SAUL PEÑA</t>
  </si>
  <si>
    <t>110010324000-2013-00655-00 (ACUMULADO)</t>
  </si>
  <si>
    <t>MP. Guillermo Vargas Ayala</t>
  </si>
  <si>
    <t>Nación, Ministerio de Hacienda y Crédito Público, Departamento Administrativo de la Función Pública, Ministerio de Salud, Ministerio del Trabajo</t>
  </si>
  <si>
    <t>SINDICATO TRABAJADORES DEL INSTITUTO DE SEGUROS SOCIALES</t>
  </si>
  <si>
    <t>110010324000201300252-00</t>
  </si>
  <si>
    <t>ASOCAJAS</t>
  </si>
  <si>
    <t>110010325000-2012-00491-00</t>
  </si>
  <si>
    <t>MP. Gustavo Eduardo Gomez Aranguren</t>
  </si>
  <si>
    <t>ASOCIACION SINDICIAL TRABAJORES DE LA CONTRALORIA</t>
  </si>
  <si>
    <t>1100103250002013-00371-00</t>
  </si>
  <si>
    <t>DAFP</t>
  </si>
  <si>
    <t>EDGAR OCHOA FLOREZ</t>
  </si>
  <si>
    <t>Consejo de Estado - Sección Segunda</t>
  </si>
  <si>
    <t>Unica</t>
  </si>
  <si>
    <t>110010325000-2012-00569-00</t>
  </si>
  <si>
    <t xml:space="preserve">Nacion - Ministerio de Hacienda y Credito Publico,  </t>
  </si>
  <si>
    <t>IGNACIO ABDON MONTENEGRO ALDANA</t>
  </si>
  <si>
    <t>110010325000-2012-00795-00</t>
  </si>
  <si>
    <t>MP. Gerardo Arenas Monsalve</t>
  </si>
  <si>
    <t>Nacion - DAFP - CNSC</t>
  </si>
  <si>
    <t>IVAN ALEXANDER CHINCHILLA ALARCON</t>
  </si>
  <si>
    <t>Consejo de Estado - Sección Segunda Subseccion B</t>
  </si>
  <si>
    <t>540012331000-2010-00074-02</t>
  </si>
  <si>
    <t>JAIME ORLANDO SANTOFIMIO GAMBOA</t>
  </si>
  <si>
    <t>RAUL ARGENIS CONTRERAS</t>
  </si>
  <si>
    <t>Consejo de Estado Seccion Tercera. #Tribunal Administrativo de Norte de Santander – Sección Primera</t>
  </si>
  <si>
    <t>250002326000-2005-02494-02</t>
  </si>
  <si>
    <t>MP. Hernan Andrade Rincon.</t>
  </si>
  <si>
    <t>Nación, Rama Ejecutiva, Presidencia de la República, Ministerio del Interior y de Justicia, Ministerio de Hacienda y Crédito Público, Departamento Administrativo de la Función Pública</t>
  </si>
  <si>
    <t>YINILICETH ROA SARMIENTO  Y OTRO</t>
  </si>
  <si>
    <t>Consejo de  Estado Seccion III #Tribunal Administrativo de Cundinamarca, Sección Tercera, Subsección “B”</t>
  </si>
  <si>
    <t>110010325000-2013-00222-00</t>
  </si>
  <si>
    <t>Mp. Bertha Lucia Ramirez Paez</t>
  </si>
  <si>
    <t>CNSC</t>
  </si>
  <si>
    <t>Consejo de Estado Seccion II, Subseccion B</t>
  </si>
  <si>
    <t>110010325000-2012-00568-00</t>
  </si>
  <si>
    <t>Mp. Luis Rafael Vergara Quintero</t>
  </si>
  <si>
    <t>Nacion - Min Hacienda - DAFP</t>
  </si>
  <si>
    <t>CAMILO ARAQUE BLANCO</t>
  </si>
  <si>
    <t>880012331000-2011-00033-02</t>
  </si>
  <si>
    <t>CARLOS ALBERTO ZAMBRANO BARRERA</t>
  </si>
  <si>
    <t xml:space="preserve">Nación, Min Hacienda, DAFP, Procuraduria General </t>
  </si>
  <si>
    <t>MANUEL YARZAGARAY BANDERA</t>
  </si>
  <si>
    <t>Consejo de Estado. #Tribunal Administrativo de San Andres, Providencia y Santa Catalina</t>
  </si>
  <si>
    <t>540012331000-2010-00026-02</t>
  </si>
  <si>
    <t>CP. Dagoberto Colmenares Uribe</t>
  </si>
  <si>
    <t>CARLOS ARTURO TORRES RINCON</t>
  </si>
  <si>
    <t>Consejo de Estado. #Tribunal Administrativo de Norte de Santander – Sección Primera</t>
  </si>
  <si>
    <t>540012331000-2009-00316-02</t>
  </si>
  <si>
    <t>CP. Jose Vicente Yáñez Gutierrez</t>
  </si>
  <si>
    <t>JANETH QUINTERO DE PACHECO</t>
  </si>
  <si>
    <t>CP. Jaime Alberto Galeano Garzón</t>
  </si>
  <si>
    <t>Consejo de Estado. #Tribunal Administrativo del Tolima – Sección Primera</t>
  </si>
  <si>
    <t>110010325000201200492-00</t>
  </si>
  <si>
    <t>Nacion, MinISTERIO DE Hacienda y Creditp Publico, Departamento Administrativo de la Funcio Publica, DAPRE</t>
  </si>
  <si>
    <t>SINDICATO NACIONAL DE TRABAJADORES DE LA CONTRALORIA GENERAL DE LA REPUBLICA</t>
  </si>
  <si>
    <t>250002342000-2012-01136-01</t>
  </si>
  <si>
    <t xml:space="preserve">Departamento Administrativo de Seguridad, Departamento Administrativo de la Función Pública </t>
  </si>
  <si>
    <t>FREDY ALEXANDER ZAPATA COTE</t>
  </si>
  <si>
    <t>Consejo de Estado.#Tribunal Administrativo de Cundinamarca, Sección Segunda, Subsección "B"</t>
  </si>
  <si>
    <t>880012331000-2011-00034-02</t>
  </si>
  <si>
    <t>CP. Jorge Eduardo Ramirez</t>
  </si>
  <si>
    <t>JOSE ALBERTO MAESTRE APONTE</t>
  </si>
  <si>
    <t>Consejo de Estado.#Tribunal Administrativo de San Andres, Providencia y Santa Catalina</t>
  </si>
  <si>
    <t>440012331000-2009-00175-02</t>
  </si>
  <si>
    <t>CP. Laurentino Pérez Arregocés</t>
  </si>
  <si>
    <t>JOSEFA DOLORES COTES TORRES</t>
  </si>
  <si>
    <t>Consejo de Estado. #Tribunal Administrativo de la Guajira – Sección Primera</t>
  </si>
  <si>
    <t>440012331000-2009-00004-01</t>
  </si>
  <si>
    <t>Conjuez Hernandez Martinez</t>
  </si>
  <si>
    <t>STEVENSON RAFAEL PIMIENTA</t>
  </si>
  <si>
    <t>250002341000-2012-00682-00</t>
  </si>
  <si>
    <t>MP. RAMIRO DE JESUS PAZOS GUERRERO</t>
  </si>
  <si>
    <t>Dirección de Impuestos y Aduanas Nacionales, Departamento Administrativo de la Función Pública</t>
  </si>
  <si>
    <t>SIUNEDIAN</t>
  </si>
  <si>
    <t>Consejo de Estado#Tribunal Administrativo de Cundinamarca, Sección Primera</t>
  </si>
  <si>
    <t>110010324000-2013-00417-00</t>
  </si>
  <si>
    <t>Maria Elizabeth Garcia Gonzalez</t>
  </si>
  <si>
    <t>Departamento Administrativo de la Funcion Publica y DepartamentoAdministrativo de la Presidencia de la Republica.</t>
  </si>
  <si>
    <t>JUAN MANUEL CASTILLO LOPEZ</t>
  </si>
  <si>
    <t>Consejode Estado, Seccion Segunda</t>
  </si>
  <si>
    <t>1100103250002012-00576-00</t>
  </si>
  <si>
    <t>Bertha Lucia Ramirez de Paez</t>
  </si>
  <si>
    <t>Departamento Administrativo de a Funcion Publica, Ministerior Defensa Nacional.</t>
  </si>
  <si>
    <t>JAIRO ROBERTO ARCINIEGAS</t>
  </si>
  <si>
    <t>110010325000-2012-00573-00</t>
  </si>
  <si>
    <t>MP. GErardo Arenas Monsalve</t>
  </si>
  <si>
    <t>NIXON TORRES CARCAMO Y DIANA FERNANDA TRUJILLO CHAVEZ</t>
  </si>
  <si>
    <t>Consejo de Estado Seccion Segunda</t>
  </si>
  <si>
    <t>110010325000-2013-00206-00</t>
  </si>
  <si>
    <t xml:space="preserve">Nacion, Ministerio de l Trabajo, Ministerio de Salud y Departamento Administrativo de la Funcion Publica. </t>
  </si>
  <si>
    <t>JORGE OCTAVIO ROZO VALENZUELA</t>
  </si>
  <si>
    <t>110010324000-2011-00437-00</t>
  </si>
  <si>
    <t>MP. Marco Antonio Velilla Moreno</t>
  </si>
  <si>
    <t>Nacion, MINTIC, Departamento Administrativo de la Funcion Publica, Ministerio de Hacienda y Credito Publico.</t>
  </si>
  <si>
    <t>BETSY ROCIO VALENCIA CASA</t>
  </si>
  <si>
    <t>Consejo de Estado Seccion Primera</t>
  </si>
  <si>
    <t xml:space="preserve">110010324000-2013-00099-00
</t>
  </si>
  <si>
    <t xml:space="preserve">MP. Maria Elizabeth Garcia Gonzalez </t>
  </si>
  <si>
    <t xml:space="preserve">Nacion, Ministerio de Salud, Ministerio de Relaciones Exteriores, Departamento Administrativo de la Funcion Publica, Ministerio del Trabajo. </t>
  </si>
  <si>
    <t>FELIPE ORTEGA ESCOVAR</t>
  </si>
  <si>
    <t>Consejo de Estado, Seccion Primera</t>
  </si>
  <si>
    <t>Nacion, Departamento Administrativo de la Funcion Publica, Ministerio de Hacienda y Credito Publico.</t>
  </si>
  <si>
    <t>HAROLDO HERNAN MORENO</t>
  </si>
  <si>
    <t>110010325000-2013-01304-00</t>
  </si>
  <si>
    <t xml:space="preserve">Nacion, Departamento Administrativo de la Funcion Publica, Ministerio de Hacienda y Credito Publico, Presidencia de la Republica. </t>
  </si>
  <si>
    <t>COMISION NACIONAL DEL SERVICIO CIVIL CNSC</t>
  </si>
  <si>
    <t xml:space="preserve">Consejo de Estado Seccion Primera </t>
  </si>
  <si>
    <t>1100103250002013-00369-00</t>
  </si>
  <si>
    <t>MP. Alfonso Vargas Rincon</t>
  </si>
  <si>
    <t xml:space="preserve">Consejo de Estado SeccionSegunda </t>
  </si>
  <si>
    <t>1100103250002013-01807-00</t>
  </si>
  <si>
    <t xml:space="preserve">Nacion - Departamento Administrativo de la Funcion Publica, Ministerio de Hacienda y Credito Publico, Presidencia de la Republica, </t>
  </si>
  <si>
    <t>1100103250002013-01792-00</t>
  </si>
  <si>
    <t>MP. GUStavo Eduardo Gomez Aranguren</t>
  </si>
  <si>
    <t>Nacion - Departamento Administrativo de la Funcion Publica, Ministerio de Hacienda y Credito Publico</t>
  </si>
  <si>
    <t>MIGUEL ARMANDO ADAIME VARGAS</t>
  </si>
  <si>
    <t xml:space="preserve">110010325000-2013-01793-00 </t>
  </si>
  <si>
    <t>MP.  LUIS RAFAEL VERGARA QUINTERO</t>
  </si>
  <si>
    <t>Nacion - Ministerio de Hacienda y Credito Publico,  Departamento Administrativo de la Funcion Publica,  Ministerio de Salud</t>
  </si>
  <si>
    <t>HILVO CARDENAS RUIZ</t>
  </si>
  <si>
    <t>CONSEJO DE ESTASO SECCION SEGUNDA</t>
  </si>
  <si>
    <t>110010325000-2014-00239-00</t>
  </si>
  <si>
    <t>MP.  GERARDO ARENAS MONSALVE</t>
  </si>
  <si>
    <t>NACION,  DEPARTAMENTO ADMINISTRATIVO DE LA FUNCION PUBLICA</t>
  </si>
  <si>
    <t>OSCAR ANDRES ACOSTA RAMOS</t>
  </si>
  <si>
    <t>110010325000-201400212-00</t>
  </si>
  <si>
    <t>NACION -  MINISTERIO DE HACIEDNDA, MINISTERIO DE TRABAJO, DEPARTAMENTO ADMINISTRATIVO DE LA FUNCION PUBLICA</t>
  </si>
  <si>
    <t>CONSEJO DE ESTADO SECCION SEGUNDA</t>
  </si>
  <si>
    <t>1100103250002013-00902-00</t>
  </si>
  <si>
    <t xml:space="preserve">NACION , MINISTERIO DE HACIENDA Y CREDITO PUBLICO, MINISTERIO DE JUSTICIA Y DEL DERECHO, Y DEPARTAMENTO ADMINISTRATIVO DE LA FUNCION PUBLICA </t>
  </si>
  <si>
    <t xml:space="preserve">NICOLAS ALVARO ARENAS ECHEVERRI </t>
  </si>
  <si>
    <t>CONSEJO DE ESTADO SECCIONS EGUNDA</t>
  </si>
  <si>
    <t>1100103250002013-01686-00</t>
  </si>
  <si>
    <t xml:space="preserve">Nacion, Ministerio d Educacion Nacional </t>
  </si>
  <si>
    <t>EDDY LORENA TORRES CHITIVA</t>
  </si>
  <si>
    <t>1100103240002013-00470-00</t>
  </si>
  <si>
    <t>MP.Gustavo Gomez Aranguren</t>
  </si>
  <si>
    <t xml:space="preserve">GOBIERNO NACIONAL </t>
  </si>
  <si>
    <t>SINTRANIVELAR</t>
  </si>
  <si>
    <t>1100103250002013-00768-00</t>
  </si>
  <si>
    <t>CESAR AUGUSTO SAAVEDRA MADRID</t>
  </si>
  <si>
    <t>110010325000-2013-00640-00</t>
  </si>
  <si>
    <t>LUIS EDISON BERTIN RAMIREZ Y NEFER TORO LENIS</t>
  </si>
  <si>
    <t>Consejo de Estado, Sección Segunda</t>
  </si>
  <si>
    <t>110010325000-2013-00498-00</t>
  </si>
  <si>
    <t>ALBERTO RAMOS GARBIRAS Y OTROS</t>
  </si>
  <si>
    <t>110010325000-2013-00726-00</t>
  </si>
  <si>
    <t>CP. Carmen Anaya de Castellanos</t>
  </si>
  <si>
    <t>NACION-Min Hacienda, Min Justicia, Dire Ejecutivo Admon Judicial y DAFP</t>
  </si>
  <si>
    <t>MARIA CLAUDIA ROJAS LASSO</t>
  </si>
  <si>
    <t>110010324000-2014-00230-00</t>
  </si>
  <si>
    <t>NACION-Min Trabajo, Min Educación, Min Justicia, Min Hacienda, COLPENSIONES, FONPRECON,  DAFP</t>
  </si>
  <si>
    <t>FREDY ROLANDO PEREZ HUERTAS</t>
  </si>
  <si>
    <t>110010325000-2013-01656-00</t>
  </si>
  <si>
    <t>ARLEY MENDEZ DE LA ROSA</t>
  </si>
  <si>
    <t>110010325000-2013-01577-00</t>
  </si>
  <si>
    <t>NACION-Min Hacienda, Presidencia de la República y DAFP</t>
  </si>
  <si>
    <t>MIRYAM LEONOR RIAÑO COY</t>
  </si>
  <si>
    <t>110010325000-2014-00307-00</t>
  </si>
  <si>
    <t>NACION-Min Hacienda y DAFP</t>
  </si>
  <si>
    <t>CLAUDIA MERCEDES MONROY PATIÑO</t>
  </si>
  <si>
    <t>110010325000-2013-01665-00</t>
  </si>
  <si>
    <t>CP.Gustavo Gomez Aranguren</t>
  </si>
  <si>
    <t>PABLO BUSTOS SANCHEZ</t>
  </si>
  <si>
    <t>Consejo de Estado, Sección Segunda, Sub "B"</t>
  </si>
  <si>
    <t>110010324000-2013-00472-00</t>
  </si>
  <si>
    <t>NACION-Min Hacienda, Min Justicia  y DAFP</t>
  </si>
  <si>
    <t>110010324000-2013-00469-00</t>
  </si>
  <si>
    <t>110010324000-2014-00497-00</t>
  </si>
  <si>
    <t>JOAN SEBASTIAN MARQUEZ ROJAS</t>
  </si>
  <si>
    <t>Consejo de Estado, Sección Primera</t>
  </si>
  <si>
    <t>TRIBUNAL ADMINISTRATIVO DE CUNDINAMARCA</t>
  </si>
  <si>
    <t>250002325000-2009-00159-01</t>
  </si>
  <si>
    <t xml:space="preserve">MP. William José Alberto Cruz Suarez </t>
  </si>
  <si>
    <t>ROSALBA TORRES DE SOTO</t>
  </si>
  <si>
    <t>#Tribunal Administrativo de Cundinamarca, Sección Segunda, Subsección "A"</t>
  </si>
  <si>
    <t xml:space="preserve"> 250002325000-2010-00071-00</t>
  </si>
  <si>
    <t>MP. José de la Cruz López Camacho</t>
  </si>
  <si>
    <t xml:space="preserve">MARILU CELEMIN PERDOMO </t>
  </si>
  <si>
    <t>250002325000-2008-00940-01</t>
  </si>
  <si>
    <t>CP. Germán Garzón</t>
  </si>
  <si>
    <t>JOSE ALBERTO GARCIA CORTES</t>
  </si>
  <si>
    <t>#Tribunal Administrativo de Cundinamarca, Sección Segunda, Subsección "B"</t>
  </si>
  <si>
    <t>MP. German Rodolfo Acevedo Ramirez.</t>
  </si>
  <si>
    <t>110013331028-2011-00099-01</t>
  </si>
  <si>
    <t>MP. Carmelo Perdomo Cueter</t>
  </si>
  <si>
    <t>Nación, Procuraduría General de la Nación, Departamento Administrativo de la Función Pública</t>
  </si>
  <si>
    <t>DORA INES ALARCON LOZANO</t>
  </si>
  <si>
    <t>$Tribunal Administrativo de Cundinamarca -Seccion Segunda - Subsec+cion "E"; #Juzgado 28 Administrativo del Circuito de Bogotá;            #Juzgado 18 Administrativo de Descongestión de Bogotá</t>
  </si>
  <si>
    <t>110013331017-2011-00121-01</t>
  </si>
  <si>
    <t>Fanny Contreras Espinoza. Zaida Katherine Martinez</t>
  </si>
  <si>
    <t>WILLIAM MILLAN MONSALVE</t>
  </si>
  <si>
    <t>Tribunal Administrativo de Descongestión. #Juzgado 6 Administrativo de Descongestión de Bogotá</t>
  </si>
  <si>
    <t>110013331024-2011-00112-01</t>
  </si>
  <si>
    <t>MP. Lilia Aparicio Millan</t>
  </si>
  <si>
    <t>JULIO CESAR TAFUR CUELLAR</t>
  </si>
  <si>
    <r>
      <rPr>
        <b/>
        <sz val="9"/>
        <rFont val="Arial Narrow"/>
        <family val="2"/>
      </rPr>
      <t>Tribunal Administrativo de Descongestión Cundinamarca seccion segunda</t>
    </r>
    <r>
      <rPr>
        <sz val="9"/>
        <rFont val="Arial Narrow"/>
        <family val="2"/>
      </rPr>
      <t xml:space="preserve"> descongestion#Juzgado 9 Administrativo del Circuito de Descongestión de Bogotá</t>
    </r>
  </si>
  <si>
    <t>110013331717-2012-00138-01</t>
  </si>
  <si>
    <t xml:space="preserve">Luceny Rojas Conde </t>
  </si>
  <si>
    <t>Nacion - Depto Aministrativo de la Presidencia, DAFP, DAS y Unidad Administrativa de Proteccion</t>
  </si>
  <si>
    <t>JORGE ADELMO DEL CAMPO GACHARNA</t>
  </si>
  <si>
    <t xml:space="preserve">$Tribunal Administrativo de Descongestión Cundinamarca -Seccion Segunda 2 #Juzgado 17 Administrativo de Descongestión del Circuito de Bogotá </t>
  </si>
  <si>
    <t xml:space="preserve">MP. Fanny Contreras Espinoza. </t>
  </si>
  <si>
    <t>MELVIS INES SARMIENTO MANGA</t>
  </si>
  <si>
    <t>Mp. Jorge Hernan Sanchez Felizzola</t>
  </si>
  <si>
    <t>Instituto Colombiano de Bienestar Familiar, Departamento Administrativo de la Función Pública</t>
  </si>
  <si>
    <t>GRACIELA ARBOLEDA NARANJO</t>
  </si>
  <si>
    <t>$Tribunal Administrativo de Descongestión Cundinamarca -Seccion Segunda 2#Juzgado 10 Administrativo del Circuito Judicial de Descongestión de Bogotá</t>
  </si>
  <si>
    <t>11001333171220120019401</t>
  </si>
  <si>
    <t>Departamento Administrativo de Seguridad, Departamento Administrativo de la Función Pública</t>
  </si>
  <si>
    <t>GLADYS POLO FLOREZ</t>
  </si>
  <si>
    <t>$Tribunal Administrativo de Descongestión Cundinamarca -Seccion Segunda 2 #Juzgado 12 Administrativo de Descongestión de Bogotá</t>
  </si>
  <si>
    <t>11001333171220120016601</t>
  </si>
  <si>
    <t xml:space="preserve">MP. Lilia Aparicio Millan </t>
  </si>
  <si>
    <t>LUZ DARY TORRES OLAYA</t>
  </si>
  <si>
    <t>110013331029-2012-00266-00</t>
  </si>
  <si>
    <t>Nacion - Depto Admin. De la Presidencia de la Republica, DAFP, DAS y Unidad Administrativa Especial Migracion| Colombia</t>
  </si>
  <si>
    <t>EVER EDGARDO CAMELO GONZALEZ</t>
  </si>
  <si>
    <t>$Tribunal Administrativo de Descongestión Cundinamarca -Seccion Segunda 2 #Juzgado 12 Administrativo de Descongestión de Bogotá. #Juzgado 29 Administrativo del Circuito Judicial de Bogotá</t>
  </si>
  <si>
    <t>250002325000-2010-01138-01</t>
  </si>
  <si>
    <t>CP. Jose Vicente Cifuentes Salazar</t>
  </si>
  <si>
    <t>Departamento Administrativo de a Funcion Publica, Ministerior de Hacienda y credito Publico y Procuraduria General de la Nacion</t>
  </si>
  <si>
    <t>MARIA OFELIA PARDO GUEVARA</t>
  </si>
  <si>
    <t>Tribunal Administrativo de Cundinamarca Seccion Segunda Subseccion C</t>
  </si>
  <si>
    <t>110013331007-2006-00112-02</t>
  </si>
  <si>
    <t>Nación, Ministerio de Hacienda y Crédito Público, Ministerio de la  Protección Social, Departamento Administrativo de la Función Pública, Superintendencia de Salud</t>
  </si>
  <si>
    <t>MYRIAM PATRICIA PEÑA</t>
  </si>
  <si>
    <t>110013331712-20120022801</t>
  </si>
  <si>
    <t xml:space="preserve">MP. Martha Jannette Gonzalez Gutierrez </t>
  </si>
  <si>
    <t>LUIS JESUS SEPULVEDA MANRIQUE</t>
  </si>
  <si>
    <t>$Tribunal Administrativo de Cundinamarca;#Juzgado 12 Administrativo de Descongestión de Bogotá</t>
  </si>
  <si>
    <t>ZONIA STELLA RINCON</t>
  </si>
  <si>
    <t>$Tribunal Administrativo de Cundinamarca;#Juzgado 12 Administrativo de Descongestion del Circuito Judicial de Bogota</t>
  </si>
  <si>
    <t>110013331712-2012-00231-01</t>
  </si>
  <si>
    <t>MARTIN JOBANY PONTON MARTINEZ</t>
  </si>
  <si>
    <t>110013331712-2012-00180-01</t>
  </si>
  <si>
    <t>RUBEN DARIO MEJIA SALAZAR</t>
  </si>
  <si>
    <t>250002326000-2001-02690-01</t>
  </si>
  <si>
    <t>CP. Olga Melida Valle de la Hoz</t>
  </si>
  <si>
    <t xml:space="preserve">Nación, Presidencia de la República, Ministerio de Hacienda y Crédito Público, Ministerio de Agricultura, Departamento Administrativo de la Función Pública </t>
  </si>
  <si>
    <t>LUIS ALFREDO VILLAMIZAR JAIMES Y OTROS</t>
  </si>
  <si>
    <t>11001333501520120024801</t>
  </si>
  <si>
    <t>LUIS OLIVER GUTIERREZ MORENO</t>
  </si>
  <si>
    <t>Tribunal Admiistrativod e Cundinamrca #Juzgado 10 Administrativo de Descongestión de Bogotá</t>
  </si>
  <si>
    <t>Nación, Ministerio de  Proteccion Social, Instituto Nacional de Cancerología, Departamento Administrativo de la Función Pública</t>
  </si>
  <si>
    <t>SOFIA CAROLINA QUINTERO LEON</t>
  </si>
  <si>
    <t>Nacion -  Dpto Admin. De la Presidencia de la Republica, DAFP, DAS y Fiscalia General de la Nacion</t>
  </si>
  <si>
    <t>JUAN PABLO PEREZ BARRAGAN</t>
  </si>
  <si>
    <t>110013335009-2012-00337-01</t>
  </si>
  <si>
    <t>Nacion- Preseidencia de la Republica, Min de Relaciones Exteriores, Minde Hacienda y Credito Publico, Min de Justicia, Mins de defensa nacional, DAFP y DAS</t>
  </si>
  <si>
    <t>JAVIER DARIO SANABRIA MERCHAN</t>
  </si>
  <si>
    <t>Tribunal Administrativo de Cundinamarca. #Juzgado 6 Administrativo de Descongestión de Bogotá</t>
  </si>
  <si>
    <t>11001333170720120013500</t>
  </si>
  <si>
    <t xml:space="preserve">MP. Hernan Rodriguez Felixzzola. </t>
  </si>
  <si>
    <t>JUAN CARLOS OROZCO GRAJALES</t>
  </si>
  <si>
    <t>Tribunal Administrativo de Cundinamarca. #Juzgado 7 Administrativo de Descongestión de Bogotá</t>
  </si>
  <si>
    <t>250002326000-2001-02685-01</t>
  </si>
  <si>
    <t>CP. Hernán Andrade Rincón</t>
  </si>
  <si>
    <t>Nación, Presidencia de la República, Ministerio de Hacienda y Crédito Público, Ministerio de Agricultura, Departamento Administrativo de la Función Pública</t>
  </si>
  <si>
    <t xml:space="preserve">IDELFONSO JOSE TORRES CARDENAS </t>
  </si>
  <si>
    <t>250002341000-201400-34900</t>
  </si>
  <si>
    <t>mp. Felipe Alirio Solarte Maya</t>
  </si>
  <si>
    <t>Nación, Presidencia de la República, Departamento Administrativo de la Función Pública, SENA</t>
  </si>
  <si>
    <t>SINDICATO DE EMPLEADOS PUBLICOS DEL SENA</t>
  </si>
  <si>
    <t>Nacion -  Presidencia de la Republica, Min de Relaciones Exteriores, Min de hacienda, Min de Justicia, Min de Defensa, DAFP y DAS</t>
  </si>
  <si>
    <t>JOSE FULGENCIO FUENTES MALDONADO</t>
  </si>
  <si>
    <t>11001333170720120023100</t>
  </si>
  <si>
    <t>LUIS HELMUTH QUIROGA</t>
  </si>
  <si>
    <t>$Tribunal Administrativo de Cundinamarca de Descongestión, Sección Segunda, #Juzgado 7 Administrativo de Descongestión de Bogotá</t>
  </si>
  <si>
    <t>11001333170720120016100</t>
  </si>
  <si>
    <t xml:space="preserve">MP. Lilia Aparicio Millan. </t>
  </si>
  <si>
    <t>EDINSON BONILLA JIMENEZ</t>
  </si>
  <si>
    <t>11001333170720120013400</t>
  </si>
  <si>
    <t>NATALIA SARDI MARIN</t>
  </si>
  <si>
    <t>252693331001-2012-00051-00</t>
  </si>
  <si>
    <t>ELVIRA BELTRAN CALDERON</t>
  </si>
  <si>
    <t>252693331001-2012-00047-00</t>
  </si>
  <si>
    <t xml:space="preserve">MP. Corina Duque Ayala </t>
  </si>
  <si>
    <t>MERY YOLANDA PULIDO CORTES</t>
  </si>
  <si>
    <t>11001333170720120021600</t>
  </si>
  <si>
    <t>JOSE ALEXANDER VILLAMIL BELTRAN</t>
  </si>
  <si>
    <t>Tribunal Administrativo de Cundinamrca Seccion Segunda de Descongestion .#Juzgado 7 Administrativo de Descongestión de Bogotá</t>
  </si>
  <si>
    <t>11001333170720120017100</t>
  </si>
  <si>
    <t>LUZ BELEN RICARDO HERNANDEZ</t>
  </si>
  <si>
    <t>Tribunal Administrativo de Cundinamrca Seccion Segunda #Juzgado 7 Administrativo de Descongestión de Bogotá</t>
  </si>
  <si>
    <t>11001333170720120013600</t>
  </si>
  <si>
    <t xml:space="preserve">Mp. Lilia Aparicio Millan </t>
  </si>
  <si>
    <t>JONATHAN ALEXANDER LINARES ROJAS</t>
  </si>
  <si>
    <t>Tribunal Administrativo de Cuindinamarca de Descongestion, Seccion Segunda. Juzgado 7 aAdministrativo de Descongestion de Bogota</t>
  </si>
  <si>
    <t>11001333170720120017000</t>
  </si>
  <si>
    <t>JUAN ANIBAL QUINTERO CALDERON</t>
  </si>
  <si>
    <t>110013331018201200-198-00</t>
  </si>
  <si>
    <t>1100133310282013-00226-00</t>
  </si>
  <si>
    <t>JAIME HERRERA REINA</t>
  </si>
  <si>
    <t>Tribunal Administrativo de Cuindinamarca de Descongestion, Seccion Segunda.#Juzgado 10 Administrativo de Descongestión de Bogotá</t>
  </si>
  <si>
    <t>110013331707201200168-00</t>
  </si>
  <si>
    <t>OMAR HORACIO GARNICA SARMIENTO</t>
  </si>
  <si>
    <t>110013331017-2012-00311-00</t>
  </si>
  <si>
    <t>JAVIER ALBERTO BARRERA TORRES</t>
  </si>
  <si>
    <t>1100133310102012-00284-01</t>
  </si>
  <si>
    <t>GABRIEL ENRIQUE QUEMBA MARTINEZ</t>
  </si>
  <si>
    <t>Tribunal Administrativo de Cundinamarca. --- Juzgado 1 Administrativo de Descongestion de Bogota</t>
  </si>
  <si>
    <t>110013335018-2012-00010-00</t>
  </si>
  <si>
    <t>Nacion- Presidencia de la Republica, DAS, DAFP y Min. De Defensa Nacional</t>
  </si>
  <si>
    <t>DUBERNEY SOLANO ANDRADE</t>
  </si>
  <si>
    <t>Tribunal Administrativo de Cundinamarca#Juzgado 18 Administrativo de Oralidad de Bogotá</t>
  </si>
  <si>
    <t>252693331001-2012-00052-02</t>
  </si>
  <si>
    <t>DORIS SERRATO</t>
  </si>
  <si>
    <t>Tribunal Administrativo de Descongestión Cundinamarca#Juzgado 3° Administrativo del Circuito de Descongestión de Facatativá</t>
  </si>
  <si>
    <t>110013335018-2013-00188-00</t>
  </si>
  <si>
    <t>Zaida Katherine Martinez</t>
  </si>
  <si>
    <t>Nacion- Presidencia de la Republica, Min de Relaciones Exteriores, Min de Hacienda, Min de Justicia, Min de Defensa Nacional, DAFP y DAS</t>
  </si>
  <si>
    <t>JOSE HERNAN RODRIGUEZ DEVIA</t>
  </si>
  <si>
    <t>Tribunal Administrativo de Descongestión Cundinamarca#Juzgado 10 Administrativo de Descongestión de Bogotá</t>
  </si>
  <si>
    <t>258993331001-2013-00208-01</t>
  </si>
  <si>
    <t xml:space="preserve">Abraham J. Chadid Urzola </t>
  </si>
  <si>
    <t>Nación, Presidencia de la Republica, DAS en supresion - DAFP.</t>
  </si>
  <si>
    <t>LUIS ESTEBAN MONTAÑA BORJA</t>
  </si>
  <si>
    <t>250002342000-2014-02697-00</t>
  </si>
  <si>
    <t>Carmen Alicia Rengifo</t>
  </si>
  <si>
    <t>Nacion-DAFP-DC-SEC DE EDUCACION</t>
  </si>
  <si>
    <t>MAGDA MILENA PARDO RODRIGUEZ</t>
  </si>
  <si>
    <t>Tribunal Administrativo de Cundinamarca Seccion segunda Subseccional A</t>
  </si>
  <si>
    <t>250002342000-2014-02285-00</t>
  </si>
  <si>
    <t>Carlos Alberto Orlando Jaique</t>
  </si>
  <si>
    <t>Ncion- Incoder- AUNAP-PRESIDENCIA-MIN.AGRICULTURA-DAFP</t>
  </si>
  <si>
    <t>CARLOS ENRIQUE MOSQUERA ARANGO</t>
  </si>
  <si>
    <t>Tribunal Administrativo de Cundinamarca Seccion segunda Subseccional C</t>
  </si>
  <si>
    <t>250002341000-2013-02635-00</t>
  </si>
  <si>
    <t>Carlos Enrique Moreno Rubio</t>
  </si>
  <si>
    <t>Nación - Min. Hacienda-Min.Educacion-DAFP</t>
  </si>
  <si>
    <t>JUAN BAUTISTA DE JESUS DAZA TURMEQUE</t>
  </si>
  <si>
    <t>Tribunal Administrativo de Cundinamarca Sección Primera</t>
  </si>
  <si>
    <t>110013331018-2012-00200-00</t>
  </si>
  <si>
    <t>Fanny Contreras Espinosa</t>
  </si>
  <si>
    <t>Nación - DAS-Unidad Especial Migración Colombia</t>
  </si>
  <si>
    <t>ALEXANDER SERNA VARON</t>
  </si>
  <si>
    <t>Tribunal Administrativo de Cundinamarca de Descongestión</t>
  </si>
  <si>
    <t xml:space="preserve">JUZGADOS ADMINISTRATIVOS DEL CIRCUITO DE BOGOTA </t>
  </si>
  <si>
    <t>250002325000-2004-06151-01</t>
  </si>
  <si>
    <t>Jose Antonio Figueroa Burbano</t>
  </si>
  <si>
    <t>Nación, Gob. Nacional,  Ministerio de Hacienda y Crédito Público, Min de la Proteccion Social, Departamento Administrativo de la Función Pública y SENA</t>
  </si>
  <si>
    <t>JUAN MIGUEL LEON MORALES</t>
  </si>
  <si>
    <t xml:space="preserve">#Juzgado 10 Administrativo del Circuito de Bogotá; #Juzgado 2° Administrativo del Circuito de Bogotá en Descongestión </t>
  </si>
  <si>
    <t>110013331013-2006-00064-00</t>
  </si>
  <si>
    <t xml:space="preserve">Carlos Arturo Serrato </t>
  </si>
  <si>
    <t>Ministerio del Interior y de Justicia, Min. Realcioanes Exteriores, Min de Hacienda y Credito publico, Min de defensa, Min de agricultura, Min de la proteccion social, Min de Minas y Energia, Min de Comercio, Industria y Turismo, Min de educacion, Min de Ambiente, Min de comunicaciones, Min de transporte, Min ded cultura, DNO, Fondo financiero de proyectos de desarrollo, DAS, Dpto Adminisatrativo Nacuionalñ de Estadistica, DAFP, Dpto Administrativo Nacional de Econpmia Solidaria, Super Salus, Super de Vigilancia, Super de Notariado, Super Financiera, Super Serv Publicos, Super Subsidio Familiar, Super de Ind y Ccio, Super de Sociedades, Super de EConomia Solidaria, Super e puertoa y transportes, COngreso de la Republica, Contraloria Genral de la Republica, Porcuraduria Genenral de la Nacion, CNE, Reg. Nacional del Estado Civil, Contaduri General de la Nacion, Instituto Nacional de Vigilancia de Medicamentos y Alimentos, INVIAS, Inst. Nacional de Conseciones, SENA, Empresa territorial para la Salud, DIAN y CNTV</t>
  </si>
  <si>
    <t>MYRIAM LUJAN GOMEZ</t>
  </si>
  <si>
    <t xml:space="preserve">#Juzgado 13 Administrativo del Circuito de Bogotá </t>
  </si>
  <si>
    <t>ORLANDO JAIMES LOPEZ</t>
  </si>
  <si>
    <t>Eddy Juliana Mantilla</t>
  </si>
  <si>
    <t>Ministerior de Tecnologias de la Informacion y Comunicaciones y otros</t>
  </si>
  <si>
    <t>YOLANDA VELASCO GUTIERREZ</t>
  </si>
  <si>
    <t>#Juzgado 24 Administrativo de Oralidad del Circuito Judicial de Bogota</t>
  </si>
  <si>
    <t>110013335013-2013-00008-00</t>
  </si>
  <si>
    <t>Yanira Perdomo Osuna</t>
  </si>
  <si>
    <t>LUIS ALEJANDRO MONTENEGRO PUENTES</t>
  </si>
  <si>
    <t>Diana Lucia Puentes Tobon</t>
  </si>
  <si>
    <t>DAFP - CNSC - Gobernacion de Cundinamarca.</t>
  </si>
  <si>
    <t>NANCY RODRIGUEZ FORERO</t>
  </si>
  <si>
    <t>Juzgado 33 Administrativo de Oralidad del Circuito Judicial de Bogota</t>
  </si>
  <si>
    <t>Jaime Humberto Mesa Buitrago</t>
  </si>
  <si>
    <t xml:space="preserve">Nacion - Rama Judicial- Consejo Superior de la Judicatura - Direccion Ejecutiva de la Administracion Judicial - minsiterio de Hacienda y Credito Publico - Departamento Administrativo de la Funcion Publica. </t>
  </si>
  <si>
    <t>MARTHA HELENA QUINTERO QUINTERO</t>
  </si>
  <si>
    <t>JHON JAIRO VELASCO A COSTA</t>
  </si>
  <si>
    <t xml:space="preserve">UGPP - DAFP </t>
  </si>
  <si>
    <t>Recurso extraordinario de súplica interpuesto contra la sentencia del 21 de junio de 2001 *Consejo de Estado - Sección Segunda - Subsección "B"</t>
  </si>
  <si>
    <t>110013335024-2012-00292-00</t>
  </si>
  <si>
    <t>110013336033-2013-00087-00</t>
  </si>
  <si>
    <t>110013335018-2012-00009-00</t>
  </si>
  <si>
    <t>ADMISION REC APELACION</t>
  </si>
  <si>
    <t>CONCEDE REC APELACION</t>
  </si>
  <si>
    <t>ARAUCA- ARAUCA</t>
  </si>
  <si>
    <t xml:space="preserve"> ARMENIA- QUINDIO </t>
  </si>
  <si>
    <t>BARRANQUILLA- ATLÁNTICO</t>
  </si>
  <si>
    <t>CARTAGENA- BOLÍVAR</t>
  </si>
  <si>
    <t xml:space="preserve">BUCARAMANGA- SANTANDER </t>
  </si>
  <si>
    <t>CALI- VALLE DEL CAUCA</t>
  </si>
  <si>
    <t xml:space="preserve">     FACATATIVA- CUNDINAMARCA</t>
  </si>
  <si>
    <t>IBAGUE- TOLIMA</t>
  </si>
  <si>
    <t>MANIZALES- CALDAS</t>
  </si>
  <si>
    <t>MEDELLÍN- ANTIOQUIA</t>
  </si>
  <si>
    <t>PASTO- NARIÑO</t>
  </si>
  <si>
    <t>MONTERIA- CÓRDOBA</t>
  </si>
  <si>
    <t>PEREIRA- RISARALDA</t>
  </si>
  <si>
    <t xml:space="preserve">POPAYAN- CAUCA </t>
  </si>
  <si>
    <t>SANTAMARTA- MAGDALENA</t>
  </si>
  <si>
    <t>SINCELEJO- SUCRE</t>
  </si>
  <si>
    <t>TUNJA- BOYACÁ</t>
  </si>
  <si>
    <t xml:space="preserve"> VALLEDUPAR- CESAR</t>
  </si>
  <si>
    <t>FALLO UNICA INSTANCIA</t>
  </si>
  <si>
    <t>ACUMULADOS *Consejo de Estado, Sección Primera</t>
  </si>
  <si>
    <t xml:space="preserve">110010325000-2013-01118-00
</t>
  </si>
  <si>
    <t>DECISION SUSP PROV</t>
  </si>
  <si>
    <t>TRASLADO EXCEPCIONES</t>
  </si>
  <si>
    <t>REC SÚPLICA</t>
  </si>
  <si>
    <t>REC EXTR. REVISIÓN</t>
  </si>
  <si>
    <t>ADICION SENTENCIA</t>
  </si>
  <si>
    <t>110013331012-2011-00199-02</t>
  </si>
  <si>
    <t>CORTE CONSTITUCIONAL</t>
  </si>
  <si>
    <t>N°</t>
  </si>
  <si>
    <t>MP. Luis Ernesto Vargas Silva</t>
  </si>
  <si>
    <t>Accion Publica de Inconstitucionalidad</t>
  </si>
  <si>
    <t>*Corte Constitucional</t>
  </si>
  <si>
    <t>Bogotá</t>
  </si>
  <si>
    <t>Cundinamarca</t>
  </si>
  <si>
    <t xml:space="preserve">D-9173                                 </t>
  </si>
  <si>
    <t>MP. Gabriel Eduardo Mendoza Martelo</t>
  </si>
  <si>
    <t>Germán Calderón España</t>
  </si>
  <si>
    <t>ley 4 de 1992, art. 17 --prima especial Magistrados de las altas cortes, Contralor, Fiscal, Procurador, Defensor del Pueblo y Registrador Nal.</t>
  </si>
  <si>
    <t xml:space="preserve">11-02-2013: Se aceptan impedimentos presentados por los MP. Nilson Pinilla, Ernesto Vargas, Maria Victoria Calle y Jorge Ivan Palacio. --- 05-02-2013: Se acepta el impedimento del MP. Alexei Julio en su reemplazo se nombra como Conjuez Ponente Luis Fernando Alvarez Londoño. --- 24-01-2013: Se realiza la audiencia referente. --- 11-01-2013: Ejecutoria. --- 13-12-2012: Citación audiencia el 24 de enero de 2013, a las 8 am en la sala de audiencias, el DAFP no fue citado, por estado del 14 de diciembre de 2012. --- 16-10-2012: Registro proyecto de fallo. --- 02-10-2012: Al despacho con informe. --- 01-10-2012: Vencen pruebas. --- 20-09-2012: Ejecutoria. --- 13-09-2012: Auto que ordena pruebas por estado del 17 de septiembre de 2012. --- 14-08-2012: Se recibe concepto del Procurador General. --- 02-08-2012: DAFP interviene. --- 19-07-2012: Se fija en lista hasta el 02 de Agosto de 2012. --- 18-07-2012: DAFP notificado. </t>
  </si>
  <si>
    <t>23-01-2013: emite fallo C-258 de 2013 por edictod el 14 al 18 de julio de 2013. OK</t>
  </si>
  <si>
    <t xml:space="preserve">D-9183      ACUMULADA 9173                </t>
  </si>
  <si>
    <t>Dionisio Enrique Araujo Angulo</t>
  </si>
  <si>
    <t>MP. Mauricio Gonzalez Cuervo</t>
  </si>
  <si>
    <t>MP. Jorge Ignacio Pretelt Chaljub</t>
  </si>
  <si>
    <t>Alejandro Cruz</t>
  </si>
  <si>
    <t>Maia Borja</t>
  </si>
  <si>
    <t>Andri Osorio</t>
  </si>
  <si>
    <t>MP. Jorge Ignacio Pretetl Vragas</t>
  </si>
  <si>
    <t>D-10145</t>
  </si>
  <si>
    <t>Gobierno nacional</t>
  </si>
  <si>
    <t>Jorge Arando Otalora Gomez</t>
  </si>
  <si>
    <t>Articulo 131, ley 418 de 1997 y Otros</t>
  </si>
  <si>
    <t>23-04-2014: Fijacion en lista hasta el dia 7 de mayo de 2014. --- 22-04-2014: Dafp notificado.</t>
  </si>
  <si>
    <t>Sin apoderado-</t>
  </si>
  <si>
    <t>D-10191</t>
  </si>
  <si>
    <t xml:space="preserve">MP. Mauricio Gonzalez Cuervo </t>
  </si>
  <si>
    <t>Nixon Torrres Carcamo</t>
  </si>
  <si>
    <t>Ley 734 de 2002, articulo 48, numeral 39</t>
  </si>
  <si>
    <t xml:space="preserve">20-05-2014: DAFP interviene. --- 07-05-2014: Fijacion en lista hasta el 20 de mayo. --- 24-04-2014: Admite demanda. </t>
  </si>
  <si>
    <t>D-9385                                           28 Junio</t>
  </si>
  <si>
    <t>Hercules Cianci Sánchez</t>
  </si>
  <si>
    <t>Decreto 2400 de 1968, artículos 25, literal f y 31, retiro del servicio de persona civil</t>
  </si>
  <si>
    <t>06-02-2013: Se recibe concepto del Procurador General de la Nación. --- 11-01-2013: DAFP contesta demanda. --- 06-12-2012: Se fija en lista hasta el 11 de enero de 2013. --- 05-12-2012: DAFP notificado.</t>
  </si>
  <si>
    <t>18/07/2013: suspende términos por nombramiento de Conjuez. 01-04-2013: Registro proyecto de fallo.</t>
  </si>
  <si>
    <t>D- 10120</t>
  </si>
  <si>
    <t>MP. Jorge Ivan Gonzalez Cuervo</t>
  </si>
  <si>
    <t>Miguel Santiago Jaimes Delgado</t>
  </si>
  <si>
    <t>DeCRETO 020 DE 2014,A RTICULOS 24,25,26 Y 30</t>
  </si>
  <si>
    <t>05-03-2014: Fijacion en lista hasta el 18 de marzo --- 21-02-2014: Admite</t>
  </si>
  <si>
    <t>D-10217</t>
  </si>
  <si>
    <t>Maria Fernanda Rodriguez Gutierrez</t>
  </si>
  <si>
    <t xml:space="preserve">Decreto - Ley 020 de 2014, articulo 24 y 25 </t>
  </si>
  <si>
    <t xml:space="preserve">29-05-2014: DAFP interviene. --- 20-05-2014: Fijacion en lista hasta el 03 de junio --- 05-05-2014: Admite demanda. </t>
  </si>
  <si>
    <t>D-10461</t>
  </si>
  <si>
    <t>ERICK RINCON CARDENAS</t>
  </si>
  <si>
    <t xml:space="preserve">DECRETO 019 DE 2012, ARTICULOS 160, 161, 162 Y 163 (PARCIALES) </t>
  </si>
  <si>
    <t>D-10470</t>
  </si>
  <si>
    <t>MP. Jorge Ivan Palacio Palacio</t>
  </si>
  <si>
    <t>CESAR AUGUSTO TORRES</t>
  </si>
  <si>
    <t xml:space="preserve">DECRETO 765 DE 2005, ARTICULOS 9 (PARCIAL), 10, 11, 13 (PARCIAL), 14 (PARCIAL), 15 (PARCIAL), 16 (PARCIAL), 34 (PARCIAL), 37 (PARCIAL), 38 (PARCIAL), 47 (PARCIAL) Y 48 (PARCIAL) </t>
  </si>
  <si>
    <t>D-10092</t>
  </si>
  <si>
    <t>GERMÁN CALDERÓN ESPAÑA</t>
  </si>
  <si>
    <t xml:space="preserve">LEY 734 DE 2002, ARTICULO 25 </t>
  </si>
  <si>
    <t>D-10494</t>
  </si>
  <si>
    <t>MP. Martha Sáchica Méndez</t>
  </si>
  <si>
    <t>ABRAHAM ANTONIO HAYDAR BERROCAL</t>
  </si>
  <si>
    <t>04-12-14 DAFP es notificado</t>
  </si>
  <si>
    <t>D-10626</t>
  </si>
  <si>
    <t>MP. Mauricio González Cuervo</t>
  </si>
  <si>
    <t>FLAVIO EFREN GRANADOS MORA</t>
  </si>
  <si>
    <t>Artículo 86 (parcial) de la Ley 1474 de 2011</t>
  </si>
  <si>
    <t>24-02-15 DAFP radica contestación. 13-02-2015 DAFP es notificado</t>
  </si>
  <si>
    <t>D-10652</t>
  </si>
  <si>
    <t>MP. Martha Victoria Sachica Méndez</t>
  </si>
  <si>
    <t>CLAUDIA XIMENA GOMEZ AMAYA</t>
  </si>
  <si>
    <t>Ley 1740 de 2014, ARTICULO 67 y numerales 21, 22 y 26 del ARTICULO 189 de la CP</t>
  </si>
  <si>
    <t>D-10645</t>
  </si>
  <si>
    <t>BETTY PALOMA DOZA BOLIVAR</t>
  </si>
  <si>
    <t>Ley 1474 de 2011, artículo 59 parcial</t>
  </si>
  <si>
    <t>24-03-15 DAFP radico contestación, 09-03-2015 DAFP es notificado</t>
  </si>
  <si>
    <t>D-10643</t>
  </si>
  <si>
    <t>LUIS FERNANDO ALVAREZ JARAMILLO</t>
  </si>
  <si>
    <t>Decreto 19 de 2012, Articulo 109 (Parcial)</t>
  </si>
  <si>
    <t>20-03-15 DAFP radico contstación, 10-03-2015 DAFP es notificado</t>
  </si>
  <si>
    <t>DAFP Y DEPARTAMENTO ADMINISTRATIVO DE LA PRESIDENCIA DE LA REPUBLICA</t>
  </si>
  <si>
    <t>Solicitud de selección y revisión de tutela</t>
  </si>
  <si>
    <t>Fallo 16 de diciembre de 2014 (2 instancia)</t>
  </si>
  <si>
    <t>MP. Luis Guillermo Guerrero Perez</t>
  </si>
  <si>
    <t>ELCY LEONOR DIAZ OÑATE</t>
  </si>
  <si>
    <t>única</t>
  </si>
  <si>
    <t>JORGE ELIECER MANRIQUE VILLANUEVA</t>
  </si>
  <si>
    <t>PEDRO ANTONIO HERRERA MIRANDA</t>
  </si>
  <si>
    <t>ID E-KOGUI</t>
  </si>
  <si>
    <t>228013</t>
  </si>
  <si>
    <t>137139</t>
  </si>
  <si>
    <t>235426</t>
  </si>
  <si>
    <t>323288</t>
  </si>
  <si>
    <t>503253</t>
  </si>
  <si>
    <t>137121</t>
  </si>
  <si>
    <t>197009</t>
  </si>
  <si>
    <t>137115</t>
  </si>
  <si>
    <t>137090</t>
  </si>
  <si>
    <t>305315</t>
  </si>
  <si>
    <t>323402</t>
  </si>
  <si>
    <t>323404</t>
  </si>
  <si>
    <t>143458</t>
  </si>
  <si>
    <t>120163</t>
  </si>
  <si>
    <t>120141</t>
  </si>
  <si>
    <t>229893</t>
  </si>
  <si>
    <t>180906</t>
  </si>
  <si>
    <t>233644</t>
  </si>
  <si>
    <t>285078</t>
  </si>
  <si>
    <t>323425</t>
  </si>
  <si>
    <t>323429</t>
  </si>
  <si>
    <t>323443</t>
  </si>
  <si>
    <t>323442</t>
  </si>
  <si>
    <t>323435</t>
  </si>
  <si>
    <t>334350</t>
  </si>
  <si>
    <t>334343</t>
  </si>
  <si>
    <t>333807</t>
  </si>
  <si>
    <t>335791</t>
  </si>
  <si>
    <t>335792</t>
  </si>
  <si>
    <t>522105</t>
  </si>
  <si>
    <t>492599</t>
  </si>
  <si>
    <t>481593</t>
  </si>
  <si>
    <t>481663</t>
  </si>
  <si>
    <t>181028</t>
  </si>
  <si>
    <t>159893</t>
  </si>
  <si>
    <t>120997</t>
  </si>
  <si>
    <t>136996</t>
  </si>
  <si>
    <t>136999</t>
  </si>
  <si>
    <t>120973</t>
  </si>
  <si>
    <t>273211</t>
  </si>
  <si>
    <t>228507</t>
  </si>
  <si>
    <t>225530</t>
  </si>
  <si>
    <t>467200</t>
  </si>
  <si>
    <t>467197</t>
  </si>
  <si>
    <t>227876</t>
  </si>
  <si>
    <t>399352</t>
  </si>
  <si>
    <t>484465</t>
  </si>
  <si>
    <t>228175</t>
  </si>
  <si>
    <t>323595</t>
  </si>
  <si>
    <t>235626</t>
  </si>
  <si>
    <t>105774</t>
  </si>
  <si>
    <t>323597</t>
  </si>
  <si>
    <t>323600</t>
  </si>
  <si>
    <t>323602</t>
  </si>
  <si>
    <t>323603</t>
  </si>
  <si>
    <t>235761</t>
  </si>
  <si>
    <t>350527</t>
  </si>
  <si>
    <t>181639</t>
  </si>
  <si>
    <t>235753</t>
  </si>
  <si>
    <t>181001</t>
  </si>
  <si>
    <t>289106</t>
  </si>
  <si>
    <t>181076</t>
  </si>
  <si>
    <t>193139</t>
  </si>
  <si>
    <t>181069</t>
  </si>
  <si>
    <t>235740</t>
  </si>
  <si>
    <t>184584</t>
  </si>
  <si>
    <t>235712</t>
  </si>
  <si>
    <t>235734</t>
  </si>
  <si>
    <t>229409</t>
  </si>
  <si>
    <t>235727</t>
  </si>
  <si>
    <t>235721</t>
  </si>
  <si>
    <t>305076</t>
  </si>
  <si>
    <t>231226</t>
  </si>
  <si>
    <t>232913</t>
  </si>
  <si>
    <t>232915</t>
  </si>
  <si>
    <t>233944</t>
  </si>
  <si>
    <t>279058</t>
  </si>
  <si>
    <t>323612</t>
  </si>
  <si>
    <t>323613</t>
  </si>
  <si>
    <t>323614</t>
  </si>
  <si>
    <t>324385</t>
  </si>
  <si>
    <t>333652</t>
  </si>
  <si>
    <t>333699</t>
  </si>
  <si>
    <t>335076</t>
  </si>
  <si>
    <t>341958</t>
  </si>
  <si>
    <t>424700</t>
  </si>
  <si>
    <t>350931</t>
  </si>
  <si>
    <t>348202</t>
  </si>
  <si>
    <t>371146</t>
  </si>
  <si>
    <t>370125</t>
  </si>
  <si>
    <t>387884</t>
  </si>
  <si>
    <t>229896</t>
  </si>
  <si>
    <t>396025</t>
  </si>
  <si>
    <t>229884</t>
  </si>
  <si>
    <t>229898</t>
  </si>
  <si>
    <t>323410</t>
  </si>
  <si>
    <t>437956</t>
  </si>
  <si>
    <t>318501</t>
  </si>
  <si>
    <t>229883</t>
  </si>
  <si>
    <t>229889</t>
  </si>
  <si>
    <t>326496</t>
  </si>
  <si>
    <t>459729</t>
  </si>
  <si>
    <t>461978</t>
  </si>
  <si>
    <t>464395</t>
  </si>
  <si>
    <t>476999</t>
  </si>
  <si>
    <t>492575</t>
  </si>
  <si>
    <t>474003</t>
  </si>
  <si>
    <t>482634</t>
  </si>
  <si>
    <t>482505</t>
  </si>
  <si>
    <t>491057</t>
  </si>
  <si>
    <t>494210</t>
  </si>
  <si>
    <t>522659</t>
  </si>
  <si>
    <t>522681</t>
  </si>
  <si>
    <t>554291</t>
  </si>
  <si>
    <t>564783</t>
  </si>
  <si>
    <t>572618</t>
  </si>
  <si>
    <t>581993</t>
  </si>
  <si>
    <t>581900</t>
  </si>
  <si>
    <t>236284</t>
  </si>
  <si>
    <t>180863</t>
  </si>
  <si>
    <t>235696</t>
  </si>
  <si>
    <t>197494</t>
  </si>
  <si>
    <t>197505</t>
  </si>
  <si>
    <t>160522</t>
  </si>
  <si>
    <t>278819</t>
  </si>
  <si>
    <t>287568</t>
  </si>
  <si>
    <t>278037</t>
  </si>
  <si>
    <t>289265</t>
  </si>
  <si>
    <t>288779</t>
  </si>
  <si>
    <t>314017</t>
  </si>
  <si>
    <t>422519</t>
  </si>
  <si>
    <t>291548</t>
  </si>
  <si>
    <t>291574</t>
  </si>
  <si>
    <t>289254</t>
  </si>
  <si>
    <t>303573</t>
  </si>
  <si>
    <t>120100</t>
  </si>
  <si>
    <t>342816</t>
  </si>
  <si>
    <t>275731</t>
  </si>
  <si>
    <t>299007</t>
  </si>
  <si>
    <t>323792</t>
  </si>
  <si>
    <t>120137</t>
  </si>
  <si>
    <t>457643</t>
  </si>
  <si>
    <t>333734</t>
  </si>
  <si>
    <t>323095</t>
  </si>
  <si>
    <t>324638</t>
  </si>
  <si>
    <t>324003</t>
  </si>
  <si>
    <t>323423</t>
  </si>
  <si>
    <t>324640</t>
  </si>
  <si>
    <t>324635</t>
  </si>
  <si>
    <t>324017</t>
  </si>
  <si>
    <t>322321</t>
  </si>
  <si>
    <t>341698</t>
  </si>
  <si>
    <t>370305</t>
  </si>
  <si>
    <t>324632</t>
  </si>
  <si>
    <t>320880</t>
  </si>
  <si>
    <t>394108</t>
  </si>
  <si>
    <t>312203</t>
  </si>
  <si>
    <t>323421</t>
  </si>
  <si>
    <t>333570</t>
  </si>
  <si>
    <t>387017</t>
  </si>
  <si>
    <t>129726</t>
  </si>
  <si>
    <t>133383</t>
  </si>
  <si>
    <t>348335</t>
  </si>
  <si>
    <t>360679</t>
  </si>
  <si>
    <t>358962</t>
  </si>
  <si>
    <t>370623</t>
  </si>
  <si>
    <t>457543</t>
  </si>
  <si>
    <t>D-10666</t>
  </si>
  <si>
    <t>D-10672</t>
  </si>
  <si>
    <t>D-10679</t>
  </si>
  <si>
    <t>Juez Quinto laboral del Circuito</t>
  </si>
  <si>
    <t>Angela Mari Vicctoria Muñoz</t>
  </si>
  <si>
    <t>Nación-Min.de ProtecciónSocial-Presidencia de la Rpública-DAFP- Min. Hacienda,Consorcio liquidacion ESE Antonio Nariño y ISS en liquidación</t>
  </si>
  <si>
    <t>MONICA CERON NAVIA</t>
  </si>
  <si>
    <t>110013335030-2015-00202-00</t>
  </si>
  <si>
    <t>Oscar Domingo Quintero Arguello</t>
  </si>
  <si>
    <t>CGR-Depto Administrativo de la Presidencia de la República y DAFP</t>
  </si>
  <si>
    <t>ABEL FRANCISCO CARBONELL RADA</t>
  </si>
  <si>
    <t>110013335030-2015-00203-00</t>
  </si>
  <si>
    <t>CARLOS ANDRES ROJAS GUAQUETA</t>
  </si>
  <si>
    <t>Ley 1744 de 2014 Art. 39 Inc. 1 y 3</t>
  </si>
  <si>
    <t>FELIX FRANCISCO HOYOS LEMUS</t>
  </si>
  <si>
    <t>Dec. 274 de 2000, Art. 20 (Parcial)</t>
  </si>
  <si>
    <t>Ley 986 de 2005, Art. 15 Num. 2 (Parcial)</t>
  </si>
  <si>
    <t>CARLOS FERNANDO SOTO DUQUE</t>
  </si>
  <si>
    <t>MARGARITA TERESA NIEVES  ZARATE</t>
  </si>
  <si>
    <t>T-4845698</t>
  </si>
  <si>
    <t>05-02-15 Proyecto de Fallo 30/10/14 DAFP radica contestación. FIJACION EN LISTA: 17-30 octubre/14</t>
  </si>
  <si>
    <t>09-02-15 Proyecto de Fallo 05-11-14 DAFP radica contestación. FIJACIÓN EN LISTA: 22 octubre- 5 noviembre /2014</t>
  </si>
  <si>
    <t>11-02-15 Proyecto de Fallo 05-11-14 DAFP radica contestación. FIJACIÓN EN LISTA: 23 octubre- 6 noviembre /2014</t>
  </si>
  <si>
    <t>110013335030-2015-00197-00</t>
  </si>
  <si>
    <t>LUIS GUILLERMO POVEDA DELGADO</t>
  </si>
  <si>
    <t>VICTOR HUGO VASQUEZ VILLEGAS</t>
  </si>
  <si>
    <t>21-04-15 DAFP radico contestación 09-04-15 DAFP es notificado</t>
  </si>
  <si>
    <t>21-04-15 DAFP radico contestación 07-04-15 DAFP es notificado</t>
  </si>
  <si>
    <t>21-04-15 DAFP radico contestación, 07-04-15 DAFP es notificado</t>
  </si>
  <si>
    <t>MP Patricia Victoria Manjarres Bravo</t>
  </si>
  <si>
    <t>Nación.Presidencia de la República, Min de Educación, Min de Hacienda, DAFP</t>
  </si>
  <si>
    <t>Tribunal Admnistrativo de Nariño Sala Unitaria de Decisión del Sistema Oral</t>
  </si>
  <si>
    <t>AURA LIGIA CHICAIZA PAZ</t>
  </si>
  <si>
    <t xml:space="preserve">            Seguimiento Procesos Judiciales </t>
  </si>
  <si>
    <t xml:space="preserve">Proceso de Apoyo Jurídico y Representacion Judicial </t>
  </si>
  <si>
    <t xml:space="preserve">No. 
Proceso </t>
  </si>
  <si>
    <t xml:space="preserve">Magistrado o Juez </t>
  </si>
  <si>
    <t xml:space="preserve">Demandado </t>
  </si>
  <si>
    <t xml:space="preserve">Demandante </t>
  </si>
  <si>
    <t>acción</t>
  </si>
  <si>
    <t xml:space="preserve">Autoridad Judicial </t>
  </si>
  <si>
    <t xml:space="preserve">Instancia </t>
  </si>
  <si>
    <t xml:space="preserve">Estado Actual del Proceso </t>
  </si>
  <si>
    <t>110013105004-2012-00647-01</t>
  </si>
  <si>
    <t>Min. De Defensa-CGR-Agencia Nacional de Defensa Juridica del Estado-Unid. Admin. Especial Migración Colombia-Unidad de Protección-Fiscalia General de la Nación-DAFP-CNSC-Depto. Admins de la Presidencia de la República</t>
  </si>
  <si>
    <t>Juzgado 22 Administrativo de Oralidad del Circuito Judicial de Bogota</t>
  </si>
  <si>
    <t>110013335022-2015-00200-00</t>
  </si>
  <si>
    <t>Luis Octavio Mora Bejarano</t>
  </si>
  <si>
    <t>Nación-CGR-Agencia Nacional de Defensa Juridica del Estado- Presidencia de la República-DAFP</t>
  </si>
  <si>
    <t>MARIA ANGELA AMAYA SANCHEZ</t>
  </si>
  <si>
    <t>110013335022-2015-00198-00</t>
  </si>
  <si>
    <t>MARIA JOAQUINA MELO TORRES</t>
  </si>
  <si>
    <t>110013335022-2015-00199-00</t>
  </si>
  <si>
    <t>CAMILO TORRES DIAZ</t>
  </si>
  <si>
    <t>D-10704</t>
  </si>
  <si>
    <t>Decreto 790 de 2005, Articulo 13, Númeral 1 (Parcial)</t>
  </si>
  <si>
    <t>D-10715</t>
  </si>
  <si>
    <t>ADRIANA XIMENA CARREÑO CONRADO</t>
  </si>
  <si>
    <t>Ley 909 de 2004, articulo 5, Númeral 2 (parcial)</t>
  </si>
  <si>
    <t>110010325000-2014-00714-00</t>
  </si>
  <si>
    <t>Consejo de Estado, Sección Segunda-Subsección B</t>
  </si>
  <si>
    <t>110013331010-2011-00131-00</t>
  </si>
  <si>
    <t>Jose Manuel Luque Gonzalez</t>
  </si>
  <si>
    <t>Nación-Presidencia e la Republica-Ministerio de Hacienda-DAFP-Procuraduria General de la Nación</t>
  </si>
  <si>
    <t>CESAR ALFONSO MORENO LEON</t>
  </si>
  <si>
    <t>050013333030-2015-00056-00</t>
  </si>
  <si>
    <t>Angy Plata Alvarez</t>
  </si>
  <si>
    <t>Nación-Depto Admin. De la Presidencia-Min. De Hacienda-Fiscalia General de la Nación-DAFP-UAE Migración Colombia-y la Agencia Nacional para la Defensa Jurídica</t>
  </si>
  <si>
    <t>URIEL GOMEZ GRISALES</t>
  </si>
  <si>
    <t>Juzgado 30 Administrativo oralidad del Circuito de Medellín</t>
  </si>
  <si>
    <r>
      <rPr>
        <b/>
        <sz val="9"/>
        <rFont val="Arial Narrow"/>
        <family val="2"/>
      </rPr>
      <t xml:space="preserve">SENTENCIA C-767/14 </t>
    </r>
    <r>
      <rPr>
        <sz val="9"/>
        <rFont val="Arial Narrow"/>
        <family val="2"/>
      </rPr>
      <t xml:space="preserve">
DAFP NO INTERVIENE   
</t>
    </r>
  </si>
  <si>
    <r>
      <t xml:space="preserve">SENTENCIA C-794/14 Edicto: </t>
    </r>
    <r>
      <rPr>
        <sz val="9"/>
        <rFont val="Arial Narrow"/>
        <family val="2"/>
      </rPr>
      <t xml:space="preserve">18-20 noviembre/14. 05-08-2014. Registro proyecto de fallo. </t>
    </r>
  </si>
  <si>
    <r>
      <rPr>
        <b/>
        <sz val="9"/>
        <rFont val="Arial Narrow"/>
        <family val="2"/>
      </rPr>
      <t>SENTENCIA C-034/15</t>
    </r>
    <r>
      <rPr>
        <sz val="9"/>
        <rFont val="Arial Narrow"/>
        <family val="2"/>
      </rPr>
      <t>. 03-06-2014: Registra proyecto de fallo.</t>
    </r>
  </si>
  <si>
    <r>
      <rPr>
        <b/>
        <sz val="9"/>
        <rFont val="Arial Narrow"/>
        <family val="2"/>
      </rPr>
      <t>SENTENCIA C-048/15</t>
    </r>
    <r>
      <rPr>
        <sz val="9"/>
        <rFont val="Arial Narrow"/>
        <family val="2"/>
      </rPr>
      <t>. 12-11-14 suspensión de términos. 14-08-14 registra proyecto de fallo.</t>
    </r>
  </si>
  <si>
    <r>
      <t xml:space="preserve">SENTENCIA </t>
    </r>
    <r>
      <rPr>
        <b/>
        <sz val="9"/>
        <rFont val="Arial Narrow"/>
        <family val="2"/>
      </rPr>
      <t>C- 219/15 - Declarar EXEQUIBLE-  los apartes s acusados en los artículos 160, 161, 162 y 163 del Decreto
Ley 019 de 2012, “por el cual se dictan normas para suprimir o reformar regulaciones,
procedimientos y trámites innecesarios existentes en la Administración Pública”.</t>
    </r>
  </si>
  <si>
    <r>
      <rPr>
        <b/>
        <sz val="9"/>
        <rFont val="Arial Narrow"/>
        <family val="2"/>
      </rPr>
      <t xml:space="preserve">SENTENCIA  C-285/15 </t>
    </r>
    <r>
      <rPr>
        <sz val="9"/>
        <rFont val="Arial Narrow"/>
        <family val="2"/>
      </rPr>
      <t>(inexequibles art)Edicto: 29-05-15 al 02-06-15</t>
    </r>
  </si>
  <si>
    <t>SENTENCIA C-227/15</t>
  </si>
  <si>
    <t>110010324000-2009-00046-00</t>
  </si>
  <si>
    <t>MP. Cerveleon Padilla Linares / Gloria Mercedes Jaramillo Vasquez</t>
  </si>
  <si>
    <t>Tribunal Administrativo de Cundinamarca Sección Segunda/#Juzgado 18 Administrativo de Descongestión de Bogotá</t>
  </si>
  <si>
    <t xml:space="preserve">Consejo de Estado Sección Segunda/#Juzgado 2° Administrativo del Circuito de Descongestión  de Pereira           #Juzgado 4° Administrativo del Circuito de Pereira </t>
  </si>
  <si>
    <t>MP Gerardo Arenas Monsalve/Luisa Fernanda Arias Álzate</t>
  </si>
  <si>
    <t>110010324000-2012-00338-00 (ACUMULADO)</t>
  </si>
  <si>
    <t>660013331004-2010-00412-01</t>
  </si>
  <si>
    <t>760013105005-2014-00628-00</t>
  </si>
  <si>
    <t>110013335028-2015-00196-00</t>
  </si>
  <si>
    <t>Gisela Laiton Radila</t>
  </si>
  <si>
    <t>CARLOS ANDRES MORENO ROA</t>
  </si>
  <si>
    <t>Juzgado 28 Administrativo del Circuito de Bogotá</t>
  </si>
  <si>
    <t>Nación-CGR-Agencia Nacional de Defensa Juridica del Estado- Unidad Nacional de Protección-Fiscalia General de la Nación- Min. De Densa-Policia Nacional- DAFP- CNSC- Presidencia de la Republica- Departamento Administrativo de la Presidencia de la Republica y Min. de la Presidencia de la Republica</t>
  </si>
  <si>
    <t>110013335028-2015-00174-00</t>
  </si>
  <si>
    <t>ROBERT MAURICIO ARDILA MATEUS</t>
  </si>
  <si>
    <t>&amp;Corte Suprema de Justicia - Sala Laboral / Juzgado 4° Laboral del Circuito de Bogotá</t>
  </si>
  <si>
    <t>Tribunal Administrativo de Bucaramanga / # Juzgado Septimo Administrativo de Descongestion de Bucaramanga</t>
  </si>
  <si>
    <t>730012333000-2012-00112-01</t>
  </si>
  <si>
    <t>Tribunal Administrativo de Nariño / #Juzgado 6° Administrativo del Circuito de Pasto</t>
  </si>
  <si>
    <t xml:space="preserve">*Consejo de Estado - Sección Segunda – Procuraduría 3 / Tribunal Administrativo de Cundinamarca </t>
  </si>
  <si>
    <t>Consejo de Estado Sección Segunda / #Tribunal Administrativo de Bolívar - Sección Primera</t>
  </si>
  <si>
    <t>Tribunal Administrativo de Descongestión / #Juzgado 12 Administrativo de Descongestion del Circuito Judicial de Bogota</t>
  </si>
  <si>
    <t>Tribunal Administrativo de Cundinamarca Sección Segunda / Juzgado Priemro Adminsitrativo de Descongestion de Zipaquira</t>
  </si>
  <si>
    <t>520012333000-2012-00176-01</t>
  </si>
  <si>
    <t>110010324000-2000-06275-01</t>
  </si>
  <si>
    <t>110010325000-2014-00848-00</t>
  </si>
  <si>
    <t>Nacion - Ministerio de Hacienda, Ministerio de Defensa y DAFP</t>
  </si>
  <si>
    <t>LUZ LUCIA PATIÑO MARTINEZ</t>
  </si>
  <si>
    <t>LUZ MARLEN CARDENAS VEGA</t>
  </si>
  <si>
    <t>128682</t>
  </si>
  <si>
    <t>274720</t>
  </si>
  <si>
    <t>235755</t>
  </si>
  <si>
    <t>657356</t>
  </si>
  <si>
    <t>470012331000-2008-00808-01</t>
  </si>
  <si>
    <t>110013335030-2015-00204-00</t>
  </si>
  <si>
    <t>110013335015-2015-00161-00</t>
  </si>
  <si>
    <t>ANGELA MARIA MARTINEZ MONTERO</t>
  </si>
  <si>
    <t>Juzgado 15 Administrativo de Oralidad del Circuito Judicial de Bogota</t>
  </si>
  <si>
    <t>110013335007-2015-00211-00</t>
  </si>
  <si>
    <t>Alba Lucia Becerra Avella</t>
  </si>
  <si>
    <t>Nación-Presidencia de la República-DAFP Y CGR</t>
  </si>
  <si>
    <t>JORGE ORLANDO TORRES PENAGOS</t>
  </si>
  <si>
    <t>Juzgado 07 Administrativo de Oralidad del Circuito Judicial de Bogota</t>
  </si>
  <si>
    <t>760013333013-2015-00035-00</t>
  </si>
  <si>
    <t>Victor Adolfo Hernández</t>
  </si>
  <si>
    <t>Nación-Presidencia de la Rep, DAFP, DAS en supresión, CNSC, ANDJE, Min Justicia, Min Defensa, Min Proteción Social, CGR.</t>
  </si>
  <si>
    <t xml:space="preserve">DIANA CAROLINA MORENO </t>
  </si>
  <si>
    <t>Juzgado 13 administrativo oralidad de Cali</t>
  </si>
  <si>
    <t>BLANCA FLOR PEREZ, LIGIA QUINTERO ARANGO Y OTROS</t>
  </si>
  <si>
    <t>RIOHACHA- GUAJIRA</t>
  </si>
  <si>
    <t>Tribunal Administrativo de Antioquia de Descongestión /Tribunal Administrativo de Risaralda / #Juzgado 9° Administrativo de Descongestión del Circuito de Cali                     #Juzgado 3° Administrativo del Circuito de Cali</t>
  </si>
  <si>
    <t>D-10786</t>
  </si>
  <si>
    <t>MP. Gloria Stella Ortiz Delgado</t>
  </si>
  <si>
    <t>LILIANA ANDREA AVILA GARCIA</t>
  </si>
  <si>
    <t>Ley 1698 de 2013</t>
  </si>
  <si>
    <t>D-10812</t>
  </si>
  <si>
    <t>MARTHA ELENA CHAVEZ VALBUENA</t>
  </si>
  <si>
    <t>Ley 1427 de 2010, Arts. 6 y 7</t>
  </si>
  <si>
    <t>08-07-15 Se levantan terminos a partir de esta fecha 01-07-15 Se suspenden terminos a partir del 1 de Julio al 7 de Julio por incapacidad del Magistrado 8-05-15 Por auto se notifica que la demanda fue seleccionada para revisión 11-03-15 DAFP radica por correspondencia solicituid para selección y revisión de Tutela</t>
  </si>
  <si>
    <t>MP. Ana Maria Correa Angel / MP. German Rodolfo Acevedo Ramirez.</t>
  </si>
  <si>
    <t xml:space="preserve">Tribunal Administrativo de Descongestión de Cundinmarca /$Tribunal Administrativo de Cundinamarca;                #Juzgado 1° Administrativo de Descongestión de Bogotá                  </t>
  </si>
  <si>
    <t xml:space="preserve">MP. Ana Maria Rodriguez Alava / Mp. Martha Jannette Gonzalez Gutierrez. </t>
  </si>
  <si>
    <t>Tribunal Administrativo de Descongestión de Cundinamarca  /Tribunal Administrativo de Cundinamarca. #Juzgado 2 Administrativo de Descongestión #Juzgado 12 Administrativo del Circuito de Bogotá</t>
  </si>
  <si>
    <t xml:space="preserve">MP. Ana Maria Correal Angel / MP. Hernan Rodriguez Felixzzola. </t>
  </si>
  <si>
    <t>MP Ana Maria Correa / Mp. Jorge Hernan Sanchez Felizzola</t>
  </si>
  <si>
    <t>MP. Ana Maria Correa / Mp. Jorge Hernan Sanchez Felizzola</t>
  </si>
  <si>
    <t>110013335015-2015-00226-00</t>
  </si>
  <si>
    <t>Martha Helena Quintero Quintero</t>
  </si>
  <si>
    <t>CAMILO ANDRES ACOSTA MORA</t>
  </si>
  <si>
    <t>Juzgado 15 Administrativo del Circuito Judicial de Bogota - Sección Segunda-.</t>
  </si>
  <si>
    <t>110013335015-2015-00225-00</t>
  </si>
  <si>
    <t>ALBEIRO DE JESUS RUIZ GUERRERO</t>
  </si>
  <si>
    <t>110013335015-2015-00227-00</t>
  </si>
  <si>
    <t>PABLO EMILIO ORTIZ VELASQUEZ</t>
  </si>
  <si>
    <t># Juzgado 3° Administrativo del Circuito de Cartagena</t>
  </si>
  <si>
    <t>Tribunal Administrativo de Santander / #Juzgado 14 Administrativo del Circuito de Bucaramanga</t>
  </si>
  <si>
    <t>200013333002-2013-00547-00</t>
  </si>
  <si>
    <t>JOSÉ RAIMUNDO FRAGOZO CORRALES</t>
  </si>
  <si>
    <t>110013335028-2015-00203-00</t>
  </si>
  <si>
    <t>JAIRO BLANCO RAMIREZ</t>
  </si>
  <si>
    <t>Juzgado 28 Administrativo del Circuito Judicial de Bogota - Sección Segunda-.</t>
  </si>
  <si>
    <t>23-07-15 DAFP radico contestación 08-07-15 DAFP es notificado</t>
  </si>
  <si>
    <t>23-07-15 DAFP radico contestación, 14-05-15 DAFP es notificado</t>
  </si>
  <si>
    <t>Consejo de Estado Seccion Segunda  / #Tribunal Administrativo del Valle del Cauca</t>
  </si>
  <si>
    <t>MP. Jorge Octavio Ramirez Ramirez / MP. Jhon Erick Chaves Bravo</t>
  </si>
  <si>
    <t>CONSUELO FATIMA GIRALDO GIRALDO</t>
  </si>
  <si>
    <t>110010325000-2014-01067-00</t>
  </si>
  <si>
    <t>Nación-Min de Trabajo- DAFP</t>
  </si>
  <si>
    <t>Consejo de Estado, Sección Segunda-</t>
  </si>
  <si>
    <t>110010325000-2015-00469-00</t>
  </si>
  <si>
    <t>Nación-Mn. De Hacienda y DAFP</t>
  </si>
  <si>
    <t>D-10688</t>
  </si>
  <si>
    <t>JOSE ROQUE CAMPO LOPEZ</t>
  </si>
  <si>
    <t>Ley 1474 de 2011, Art. 8, Inc. 2 (parcial)</t>
  </si>
  <si>
    <t>110010325000-2015-00277-00</t>
  </si>
  <si>
    <t>Nación-Min de Hacienda, Departamento Administrativo de la Función Pública</t>
  </si>
  <si>
    <t>JUAN CARLOS ARCINIEGAS ROJAS</t>
  </si>
  <si>
    <t>Consejo de Estado, Sección Segunda-Subsección A</t>
  </si>
  <si>
    <t>760013333001-2015-00078-00</t>
  </si>
  <si>
    <t>Dorys Stella Aladana Mendez</t>
  </si>
  <si>
    <t>GERMAN ANDRES RAMIREZ CASTRO</t>
  </si>
  <si>
    <t>Nación-Contraloria Gneral de la República, Presidencia de la República, y Depto. Admin de la Función Pública</t>
  </si>
  <si>
    <t>Juzgado 01 administrativo oralidad de Cali</t>
  </si>
  <si>
    <t>Tribunal Administrativo de Antioquia /  Juzgado 13 Administrativo del Circuito de Medellín</t>
  </si>
  <si>
    <t>Consejo de Estado / #Tribunal Administrativo del Valle del Cauca – Sección Primera</t>
  </si>
  <si>
    <t>05-08-15 Ssupensión de términos por enfermedad 30-06-15 Recepción cncpeto Procurado General 10-06-15 DAFP radico contestación, 19-05-15 DAFP es notificado</t>
  </si>
  <si>
    <t>02-07-15 Recepción conpeto Procurador General 05-06-15 DAFP radico contestación, 08-07-15 DAFP es notificado</t>
  </si>
  <si>
    <t>Tribunal Administrativo de Cesar / Juzgado 2 Administrativo Oral del Valledupar</t>
  </si>
  <si>
    <t>NEIVA- HUILA</t>
  </si>
  <si>
    <t>Yulieth Cristina Cortes Fierro</t>
  </si>
  <si>
    <t>Nación, Presidencia de la República  - Departamento Administrativo de la Funcion Publica - Contraloria General de la Republica</t>
  </si>
  <si>
    <t>OSCAR EDUARDO GARCIA GARZON</t>
  </si>
  <si>
    <t>Juzgado Cuarto Administrativo de Neiva</t>
  </si>
  <si>
    <t>410013333004-2015-00231-00</t>
  </si>
  <si>
    <t>14-08-15 DAFP radico contestación 31-07-15 DAFP es notificado</t>
  </si>
  <si>
    <t>D-10901</t>
  </si>
  <si>
    <t>LUIS ALFREDO CASTELLANOS CASTELLANOS</t>
  </si>
  <si>
    <t>Decreto 16 de 2014, Arts. 4 Núm. 7 (parcial), 5 Núm. 5, 15 Núm 8, 16 Núm. 5, 17 Núm 2, 20 Núm 2, 29 Núm 8, 31 Núm 8 (parcial) y 33 Núm 2</t>
  </si>
  <si>
    <t>Nación-Contraloría General de la República -Agencia Nacional de Defensa Juridica del Estado- Unidad Nacional de Protección-Fiscalia General de la Nación- Min. De Densa-Policia Nacional- DAFP- CNSC- Presidencia de la Republica- Departamento Administrativo de la Presidencia de la Republica y Min. de la Presidencia de la Republica</t>
  </si>
  <si>
    <t>130013331004-2007-00127-02</t>
  </si>
  <si>
    <t>LILIANA NIÑO OROZCO Y JOSE MIGUEL LOPEZ VASQUEZ</t>
  </si>
  <si>
    <t>760012331000-2010-00573-02</t>
  </si>
  <si>
    <t xml:space="preserve">26-08-15 Registro proyecto de fallo </t>
  </si>
  <si>
    <t>13-08-15 Registro proyecto de Fallo</t>
  </si>
  <si>
    <t>050013331013-2012-00117-01</t>
  </si>
  <si>
    <t>MP. Liliana Patricia Navarro Giraldo Carlos Enrique Jurado Giraldo</t>
  </si>
  <si>
    <t>110013335014-2015-00017-00</t>
  </si>
  <si>
    <t>Elsa Mireya Reyes Castellanos</t>
  </si>
  <si>
    <t>AMPARO ARIAS FRANCO</t>
  </si>
  <si>
    <t>Juzgado 14 Administrativo oral de Bogotá</t>
  </si>
  <si>
    <t>Nación-Contraloria Gneral de la República, Agencia nacional de defensa juridica del estado, U A E M C, Unidad nacional de protección, Fiscalia Gneeral de la Nacion, Ministerio de Defensa - Policia Nacional-, DAFP, CNSC, Presidencia de la República - Ministerio de la Presidencia de la Reppública-</t>
  </si>
  <si>
    <t>Juzgado 12 Administrativo de Descongestion del Circuito Judicial de Bogota / $Tribunal Administrativo de Cundinamarca;#Juzgado 12 Administrativo de Descongestion del Circuito Judicial de Bogota</t>
  </si>
  <si>
    <t>110010325000-2015-00278-00</t>
  </si>
  <si>
    <t>Nación-Min de Hacienda, Procuraduría General de la Nación, Ministerio de Justicia, Departamento Administrativo de la Función Pública</t>
  </si>
  <si>
    <t>REMBERTO RUIZ ECHENIQUE</t>
  </si>
  <si>
    <t xml:space="preserve">Consejo de Estado, Sección Segunda-Subsección </t>
  </si>
  <si>
    <r>
      <t xml:space="preserve">19-08-15 Fallo </t>
    </r>
    <r>
      <rPr>
        <b/>
        <sz val="9"/>
        <rFont val="Arial Narrow"/>
        <family val="2"/>
      </rPr>
      <t>C- 499/15,</t>
    </r>
    <r>
      <rPr>
        <sz val="9"/>
        <rFont val="Arial Narrow"/>
        <family val="2"/>
      </rPr>
      <t xml:space="preserve"> 22-05-15 proyecto de fallo </t>
    </r>
  </si>
  <si>
    <r>
      <t xml:space="preserve">Fallo </t>
    </r>
    <r>
      <rPr>
        <b/>
        <sz val="9"/>
        <rFont val="Arial Narrow"/>
        <family val="2"/>
      </rPr>
      <t xml:space="preserve">C-552/15, </t>
    </r>
    <r>
      <rPr>
        <sz val="9"/>
        <rFont val="Arial Narrow"/>
        <family val="2"/>
      </rPr>
      <t>26-08-15 Aprueba proyecto de fallo 09-06-15 Se registra proyectop de fallo 21-04-15 recepción concepto procurador</t>
    </r>
  </si>
  <si>
    <r>
      <t xml:space="preserve">27-08-15 FALLO </t>
    </r>
    <r>
      <rPr>
        <b/>
        <sz val="9"/>
        <rFont val="Arial Narrow"/>
        <family val="2"/>
      </rPr>
      <t>C-532/15</t>
    </r>
    <r>
      <rPr>
        <sz val="9"/>
        <rFont val="Arial Narrow"/>
        <family val="2"/>
      </rPr>
      <t xml:space="preserve"> 11-06-14 Registro proyevto de Fallo 24-04-15 recepción concepto procurador</t>
    </r>
  </si>
  <si>
    <t>Juzgado 17 Administrativo de Descongestión de Bogotá / $Tribunal Administrativo de Cundinamarca -Seccion Segunda 2 #Juzgado 17 Administrativo de Descongestión de Bogotá</t>
  </si>
  <si>
    <t>110013331712-2012-00238-00</t>
  </si>
  <si>
    <t>110013335013-2015-00020-00</t>
  </si>
  <si>
    <t>Nación-Contraloria Gneral de la República, UAEMC, UNP, FGN, Min de Defensa, Policia Nacional, DAFP, CNSC y Departamento Administrativo de la Presidencia</t>
  </si>
  <si>
    <t>Juzgado 13 Administrativo oral de Bogotá</t>
  </si>
  <si>
    <t>NANCY JANETH GONZALEZ CAMACHO</t>
  </si>
  <si>
    <t>23-09-15 Orden del día, Sala Plena 9:15am 18-09-15 Se registro proyecto de auto a solicitud de nuliedad de la sentencia de la referencia 17-09-15 Al despacho por reparto efectuado el 16-09-15 la solicitud de nulidad presentada por el Sr. Jorge Alberto Garcia, recibida en esta secretaria el día 8-09-15 y se envia copia para los demas magistrados, 10-09-15 Se solicita a la primera instancia certifique la fecha cuando notificó la sentencia a la primera instancia 08-09-15 Se radica nulidad por parte de el Sr. Jorge Alberto Garcia Garcia 25-08-15 Envío copia del fallo a relatpría 28-07-15 Registro proyecto de fallo</t>
  </si>
  <si>
    <t>680013333014 2015 00270 00</t>
  </si>
  <si>
    <t>#Juzgado 14 Administrativo Oral de Bucaramanga.</t>
  </si>
  <si>
    <t>DAFP NO HA SIDO NOTIFICADO</t>
  </si>
  <si>
    <t>OLGA LUCIA CHURTA CASTRO</t>
  </si>
  <si>
    <t>760013333016-2014-00558-00</t>
  </si>
  <si>
    <t>Lorena Martinez Jaramillo</t>
  </si>
  <si>
    <t>Nación-Min. De Trabajo, Min. De Hacienda, DAFP e ICBF</t>
  </si>
  <si>
    <t>250002342000-2015-04613-00</t>
  </si>
  <si>
    <t>MP. Samuel Jose Ramirez Poveda</t>
  </si>
  <si>
    <t>UAEMC, ANDJE, Unidad Nacional de Protección, Fiscalia General de la Nación, Min. De Defensa-Policia Nacional-, DAFP, CNSC y Deopartamento Administrativo de la Presidencia de la República y Min. De la Presidencia de la república</t>
  </si>
  <si>
    <t>LILIA MARIA BABATIVA VELASQUEZ</t>
  </si>
  <si>
    <t>Tribunal Administrativo de Cundinamarca - Sección segunda, Sub sección "C"-</t>
  </si>
  <si>
    <r>
      <t xml:space="preserve">22-09-15 </t>
    </r>
    <r>
      <rPr>
        <b/>
        <sz val="9"/>
        <rFont val="Arial Narrow"/>
        <family val="2"/>
      </rPr>
      <t xml:space="preserve">FALLO C-562/15 </t>
    </r>
    <r>
      <rPr>
        <sz val="9"/>
        <rFont val="Arial Narrow"/>
        <family val="2"/>
      </rPr>
      <t>02-09-15 Aprueban registro proyecto de fallo</t>
    </r>
    <r>
      <rPr>
        <b/>
        <sz val="9"/>
        <rFont val="Arial Narrow"/>
        <family val="2"/>
      </rPr>
      <t xml:space="preserve"> (C-562/15)</t>
    </r>
    <r>
      <rPr>
        <sz val="9"/>
        <rFont val="Arial Narrow"/>
        <family val="2"/>
      </rPr>
      <t xml:space="preserve"> 16-06-15 Registro proyecto de fallo 24-04-15 recepción concepto procurador</t>
    </r>
  </si>
  <si>
    <t>110013331717-2012-00169-00</t>
  </si>
  <si>
    <r>
      <t xml:space="preserve">06-10-15 Fallo </t>
    </r>
    <r>
      <rPr>
        <b/>
        <sz val="9"/>
        <rFont val="Arial Narrow"/>
        <family val="2"/>
      </rPr>
      <t xml:space="preserve">C-613/15 </t>
    </r>
    <r>
      <rPr>
        <sz val="9"/>
        <rFont val="Arial Narrow"/>
        <family val="2"/>
      </rPr>
      <t>12-05-15 recepción concepto procurador 14-07-15 Registro proyecto de fallo</t>
    </r>
  </si>
  <si>
    <r>
      <t xml:space="preserve">30-09-15 Fallo 16-09-15 fFallo aprobación proyecto </t>
    </r>
    <r>
      <rPr>
        <b/>
        <sz val="9"/>
        <rFont val="Arial Narrow"/>
        <family val="2"/>
      </rPr>
      <t xml:space="preserve">C- 601/15 </t>
    </r>
    <r>
      <rPr>
        <sz val="9"/>
        <rFont val="Arial Narrow"/>
        <family val="2"/>
      </rPr>
      <t>15-07-15 Registro proyecto de fallo 14-05-15 recepción concepto procurador</t>
    </r>
  </si>
  <si>
    <r>
      <t xml:space="preserve">30-09-15 Fallo </t>
    </r>
    <r>
      <rPr>
        <b/>
        <sz val="9"/>
        <rFont val="Arial Narrow"/>
        <family val="2"/>
      </rPr>
      <t>C- 618/15 -</t>
    </r>
    <r>
      <rPr>
        <sz val="9"/>
        <rFont val="Arial Narrow"/>
        <family val="2"/>
      </rPr>
      <t>07-07-15 /Registro proyecto de fallo,  14-05-15 recepción concepto procurador</t>
    </r>
  </si>
  <si>
    <t>05-10-15 Registro poyecto de fallo 20-08-15 Recepción concepto del procurador</t>
  </si>
  <si>
    <t>110010325000-2012-00160-00</t>
  </si>
  <si>
    <t>Nación-Min del Interior y de Justicia - Consejo Superior de la Carrera Notarial y DAFP</t>
  </si>
  <si>
    <t>NANCY NIÑO LOZANO</t>
  </si>
  <si>
    <t>Consejo de Estado, Sección Segunda-Subsección "B"</t>
  </si>
  <si>
    <t>730013333007-2015-00006-00</t>
  </si>
  <si>
    <t>Ines Adriana Sanchez Leal</t>
  </si>
  <si>
    <t>Nación, Contraloria General de la República, Agencia Nacional de Defensa Jurídica del Estado y DAFP</t>
  </si>
  <si>
    <t>JORGE DANIEL PASTRANA SIERRA</t>
  </si>
  <si>
    <t>Juzgado 7 Administrativo de Oralidad de Ibague</t>
  </si>
  <si>
    <t>Tribunal Admnistrativo Seccin Segunda / Juzgado 30 Administrativo de Oralidad del Circuito Judicial de Bogota</t>
  </si>
  <si>
    <t>MP.P Jose María Armenta Fuentes / Oscar Domingo Quintero Arguello</t>
  </si>
  <si>
    <t>110013331712-2012-00146-00</t>
  </si>
  <si>
    <t>Juzgado 12 Administrativo de Descongestión del Circuito de Bogotá/Tribunal Administrativo de Cundinamarca. #</t>
  </si>
  <si>
    <t xml:space="preserve">Consejo de Estado/Tribunal Administrativo de Bolivar, </t>
  </si>
  <si>
    <t>410013333005-2015-00212-00</t>
  </si>
  <si>
    <t>Ronald Otto Cedeño Blume</t>
  </si>
  <si>
    <t>Contraloria General de la República, Presidencia de la República y Departamento Administrativo de la Función Pública</t>
  </si>
  <si>
    <t>ESPERANZA GUTIERREZ</t>
  </si>
  <si>
    <t>Juzgado Quinto Administrativo de Neiva</t>
  </si>
  <si>
    <t>Tribunal Adminsitrativo, Sección Segunda / Juzgado 30 Administrativo de Oralidad del Circuito Judicial de Bogota</t>
  </si>
  <si>
    <t>Tribunal Administrativo Sección Segunda / Juzgado 22 Administrativo de Oralidad del Circuito Judicial de Bogota</t>
  </si>
  <si>
    <t>110013335014-2015-00206-00</t>
  </si>
  <si>
    <t>MP. Elsa Mireya Reyes Castellanos</t>
  </si>
  <si>
    <t>CESAR AUGUSTO ECHEVERRY MONTEALGRE</t>
  </si>
  <si>
    <t>Juzgado 14 Administrativo oral de Bogotá-Sección Segunda-</t>
  </si>
  <si>
    <t>Tribunal Administrativo Sección Segunda / Juzgado 30 Administrativo de Oralidad del Circuito Judicial de Bogota</t>
  </si>
  <si>
    <t>MP. Alba Lucía Becerra / Oscar Domingo Quintero Arguello</t>
  </si>
  <si>
    <t>Juzgado 41 Administrativo oral de Bogotá-Sección Segunda-</t>
  </si>
  <si>
    <t>HENNA ROSA CELYS</t>
  </si>
  <si>
    <t>JOSE FELIX ESTRADA</t>
  </si>
  <si>
    <t>110013335017-2015-00188-00</t>
  </si>
  <si>
    <t>Jorge Vladimir Paéz Aguirre</t>
  </si>
  <si>
    <t>110013335018-2015-00198-00</t>
  </si>
  <si>
    <r>
      <t xml:space="preserve">01-07-15 </t>
    </r>
    <r>
      <rPr>
        <b/>
        <sz val="9"/>
        <rFont val="Arial Narrow"/>
        <family val="2"/>
      </rPr>
      <t>FALLO C-410/15</t>
    </r>
    <r>
      <rPr>
        <sz val="9"/>
        <rFont val="Arial Narrow"/>
        <family val="2"/>
      </rPr>
      <t>, 25-03-15 Proyecto de Fallo</t>
    </r>
  </si>
  <si>
    <t>110013335026-2015-00109-00</t>
  </si>
  <si>
    <t>Jorge Luis Lubo Sprockel</t>
  </si>
  <si>
    <t>Naciión-Agencia Nacional de Defensa Jurídica del Estado, Unidad Administrativa Especial de Migración Colombia, Unidad Nacional de Protección, Fiscalía General de la Nación, Ministerio de Defensa-Policia Nacional-, Departamento Adminsitrativo de la Presidencia de la República y Comisión Nacaional del Servicio Civil.</t>
  </si>
  <si>
    <t>CLARA DEL PILAR BOHORQUEZ BOHORQUEZ</t>
  </si>
  <si>
    <t>Juzgado 26 Administrativo oral de Bogotá</t>
  </si>
  <si>
    <t>110010324000-2014-00630-00</t>
  </si>
  <si>
    <t>MP. Roberto Augusto Serrato Valdes</t>
  </si>
  <si>
    <t>Nación- DAS, Ministerio de Hacienda y Crédito Público, Departamento Administrativo de la Presidencia de la República y DAFP</t>
  </si>
  <si>
    <t>Consejo de Estado, Sección Primera-</t>
  </si>
  <si>
    <t>110013335027-2013-00644-00</t>
  </si>
  <si>
    <t>Jose Elver Muñoz Barrera</t>
  </si>
  <si>
    <t>Juzgado 27 Administrativo oral de Bogotá</t>
  </si>
  <si>
    <t>Leonardo Galeano Guevara</t>
  </si>
  <si>
    <t>JOSE MAURICIO BERMEO NAVARRO</t>
  </si>
  <si>
    <t>110013335011-2015-00211-00</t>
  </si>
  <si>
    <t>Juzgado 39 Administrativo oral de Bogotá</t>
  </si>
  <si>
    <t>MP. Gabriel Valbuena hernandez /  Gustavo Eduardo Gomez Arangurez</t>
  </si>
  <si>
    <t>110013335027-2015-00209-00</t>
  </si>
  <si>
    <t>LUIS ALFREDO RINCON ROMERO</t>
  </si>
  <si>
    <t>Juzgado 43 Administrativo oral de Bogotá-Sección Cuarta-</t>
  </si>
  <si>
    <t>OLGA MARIA PARRA PARRA</t>
  </si>
  <si>
    <t>D-11076</t>
  </si>
  <si>
    <t>DANIEL SILVA ORREGO</t>
  </si>
  <si>
    <t>Decreto 019 de 2012, Articulo 232</t>
  </si>
  <si>
    <t>200013333002-2013-00398-00</t>
  </si>
  <si>
    <t>OSCAR DE JESUS MORALES ROMERO</t>
  </si>
  <si>
    <t>110013335018-2015-00199-00</t>
  </si>
  <si>
    <t>Sabdra Milena Tibaduiza Pulido</t>
  </si>
  <si>
    <t>MARTIN ALBERTO RIASCOS</t>
  </si>
  <si>
    <t>Juzgado 41 Administrativo oral de Bogotá</t>
  </si>
  <si>
    <t>Tribunal Administrativo de Cundinamarca-Sección Segunda-/Juzgado 22 Administrativo de Oralidad del Circuito Judicial de Bogota</t>
  </si>
  <si>
    <t>MP. Carmen Alicia Rengifo Sanguino / Luis Octavio Mora Bejarano</t>
  </si>
  <si>
    <t>150013331007-2010-00217-00</t>
  </si>
  <si>
    <t>150002331000-2005-01482-01</t>
  </si>
  <si>
    <t>110013335027-2011-00272-01</t>
  </si>
  <si>
    <t>Juzgado 16 administrativo oralidad de Cali</t>
  </si>
  <si>
    <t>$Tribunal Administrativo de Cundinamarca de Descongestión, Sección Tercera#Juzgado 3 Administrativo del Circuito de Descongestión de Facatativá</t>
  </si>
  <si>
    <t>CP. William Hernandez Gomez</t>
  </si>
  <si>
    <t>20001333302-2013-00383-00</t>
  </si>
  <si>
    <t>JULIO CESAR GAMEZ RODRIGUEZ</t>
  </si>
  <si>
    <t>Tribunal Contencioso Administrativo del Valle del Cauca</t>
  </si>
  <si>
    <t>LUZ HELENA TAPIAS STAHELIN Y OTROS</t>
  </si>
  <si>
    <t>Nación- Min. Del Interior, Min de Justicia, Min Hacienda, Rama Judicial y DAFP</t>
  </si>
  <si>
    <t>c. Rodolfo Yanguas Rengifo</t>
  </si>
  <si>
    <t>´760012333001-2014-01465-00</t>
  </si>
  <si>
    <t>110013331028-2012-00037-00</t>
  </si>
  <si>
    <t>John Jairo Alzate Lopez</t>
  </si>
  <si>
    <t>Nación- DAFP</t>
  </si>
  <si>
    <t>ESTEBAN GARCES NARANJO</t>
  </si>
  <si>
    <t>Tribunal Administrativo de Antioquia</t>
  </si>
  <si>
    <t>ELOISA MAGALY MONTERO LANAO</t>
  </si>
  <si>
    <t xml:space="preserve">Juzgado 21 Administrativo de Descongestión de Medellín / Tribunal Administrativo de Antioquia# </t>
  </si>
  <si>
    <t>Tribunal Administrativo de Antioquia/ Juzgado 21 Administrativo del Circuito de Medellín</t>
  </si>
  <si>
    <t>MP. Juan Carlos Hermosa Rojas / LUZ Stella Uribe Correa</t>
  </si>
  <si>
    <t xml:space="preserve">760012333005-2014-00260-00 </t>
  </si>
  <si>
    <t>050012333000-2015-02445-00</t>
  </si>
  <si>
    <t>Nación- Min. De Salud, Presidencia de la República, Dirección del Departamento Administrativo de la Presidencia ed la República, Min. De Hacienda, Min. E Trabajp, y DAFP</t>
  </si>
  <si>
    <t>MARIO ANDRES DUQUE ZUÑIGA</t>
  </si>
  <si>
    <t>Tribunal Administrativo del Cesar / Juzgado 2 Administrativo Oral del Valledupar</t>
  </si>
  <si>
    <t>Consejo de Estado / tribunal Administrativo de Cundinamarca Seccion Primera</t>
  </si>
  <si>
    <t>Consejo de Estado / Tribunal Administrativo de Cundinamarca /Juzgado Administrativo Ad-Hoc de Bogota</t>
  </si>
  <si>
    <t>Tribunal Administrativo - sección segunda / Juzgado  23 Administrativo  de Bogota</t>
  </si>
  <si>
    <t>Consejo de Estado / Tribunal Contencioso Administrativo del Valle del Cauca</t>
  </si>
  <si>
    <t>#Tribunal Administrativo de Bolívar -/#Juzgado 4° Adjunto de Cartagena</t>
  </si>
  <si>
    <t>Juzgado 56 Administrativo del Circuito de Bogotá</t>
  </si>
  <si>
    <t>110013335026-2012-00006-01</t>
  </si>
  <si>
    <t>Nación-  Min. De Hacienda, DAS y DAFP</t>
  </si>
  <si>
    <t>MIGUEL ANGEL SALCEDO CRISTANCHO</t>
  </si>
  <si>
    <t>110013335027-2015-00206-00</t>
  </si>
  <si>
    <t>Juez Jose Elver Muñoz Barrera</t>
  </si>
  <si>
    <t>HERNAN CAMILO TIERRADENTRO CAMERO</t>
  </si>
  <si>
    <t>Juzgado 43 Administrativo oral de Bogotá</t>
  </si>
  <si>
    <t>500013333006-2015-00042-00</t>
  </si>
  <si>
    <t>Jaime Adelmo Torres</t>
  </si>
  <si>
    <t>Nación- Min Trabajo- Ministerio de Hacienda - DAFP-ICBF</t>
  </si>
  <si>
    <t>JOSE MANUEL DUARTE BELTRAN</t>
  </si>
  <si>
    <t>Juzgado 6 Administrativo Oral de Villavicencio</t>
  </si>
  <si>
    <t>VILLAVICENCIO- META</t>
  </si>
  <si>
    <t>410013331003-2015-00163-00</t>
  </si>
  <si>
    <t>Luis Eduardo Collazos</t>
  </si>
  <si>
    <t>Juzgado Tercero Administrativo de Neiva</t>
  </si>
  <si>
    <t>JAMES PERDOMO SALAZAR</t>
  </si>
  <si>
    <t>´ 76001310500220150051900</t>
  </si>
  <si>
    <t>Maria Eugenia Castro Vergara</t>
  </si>
  <si>
    <t>Fiduciaria la Previsora, DAFP, Min Salud, Min Hacienda, Presidencia de la República</t>
  </si>
  <si>
    <t>MARITZA SERNA GUERRERO</t>
  </si>
  <si>
    <t>Juez Segundo laboral del Circuito</t>
  </si>
  <si>
    <t>ENRIQUE JOSE CAMARGO CANTILLO</t>
  </si>
  <si>
    <t>11001333704320150020800</t>
  </si>
  <si>
    <t>Lina Ángela María Cifuentes</t>
  </si>
  <si>
    <t>Naciión-Contraloria General de la República, DAFP, Presidencia, Min  Hacienda</t>
  </si>
  <si>
    <t xml:space="preserve">110013335023-2013-00768-02
</t>
  </si>
  <si>
    <t>EDINSON OSPINA VALENCIA</t>
  </si>
  <si>
    <t>160292</t>
  </si>
  <si>
    <t>´11001032400020150014300</t>
  </si>
  <si>
    <t>´11001032400020150035100</t>
  </si>
  <si>
    <t>C.P. María Claudia Rojas Lasso</t>
  </si>
  <si>
    <t>C.P. Roberto Augusto Serrato Valdes</t>
  </si>
  <si>
    <t>C.P. Franklin Perez Camargo</t>
  </si>
  <si>
    <t xml:space="preserve">AURA XIMENA OSORIO TORRES Y DANIEL LONDOÑO DE VIVERO </t>
  </si>
  <si>
    <t>130012331000-2012-00402-00</t>
  </si>
  <si>
    <t>PARA FALLO DE CASACIÓN</t>
  </si>
  <si>
    <t>AUDIENCIA DE CONCILIACION</t>
  </si>
  <si>
    <t>Nación, Ministerio de la Protección Social, DAFP</t>
  </si>
  <si>
    <t>Nacion - Departmaento Administrativo de Seguridad DAS en Supresion, DAFP</t>
  </si>
  <si>
    <t>Nación, Rama Judicial, Consejo Superior de la Judicatura, DAFP</t>
  </si>
  <si>
    <t>Nación- DAS, Presidencia de la República, Ministerio de Hacienda y Crédito Público, DAFP</t>
  </si>
  <si>
    <t>Dirección Ejecutiva de Administración Judicial, DAFP</t>
  </si>
  <si>
    <t>Nación-Dirección Ejecutiva de Administración Judicial, DAFP</t>
  </si>
  <si>
    <t>Nación, Rama Judicial, DAFP</t>
  </si>
  <si>
    <t>Ministerio de Educación Nacional, Municipio de Ibagué, DAFP</t>
  </si>
  <si>
    <t>Gobierno Nacional- Procuraduría General de la Nación, DAFP</t>
  </si>
  <si>
    <t>Nacion - Ministerio del Interior, Deparamento Administrativo de Seguridad DAS en Supresion, DAFP</t>
  </si>
  <si>
    <t>Nación, Rama Judicial, Dirección Ejecutiva de Administración Judicial, Consejo Superior de la Judicatura, DAFP</t>
  </si>
  <si>
    <t>Nacion - PGN - MiNISTERIO DE Hacienda y credito Publico - DAFP</t>
  </si>
  <si>
    <t>Nacion - Presidencia de la Republica, DAS y Unidad Administrativa Especial Migracion Colombia, DAFP</t>
  </si>
  <si>
    <t>#Juzgado 15° Administrativo del Circuito de Barranquilla</t>
  </si>
  <si>
    <t>´110010325000-2013-01625-00</t>
  </si>
  <si>
    <t>C.P. William Hernández Gomez</t>
  </si>
  <si>
    <t>Nación-  Min. De Hacienda, y DAFP</t>
  </si>
  <si>
    <t>CARLOS ABEL SAAVEDRA SAFRA</t>
  </si>
  <si>
    <t xml:space="preserve">JUAN CARLOS ARCINIEGAS ROJAS </t>
  </si>
  <si>
    <t>´1100103250002-015-00698-00</t>
  </si>
  <si>
    <t>´´76001233300620150108900</t>
  </si>
  <si>
    <t>CASA</t>
  </si>
  <si>
    <t>´760013105009-2015-00846-00</t>
  </si>
  <si>
    <t>Ligia Mercedes Medina Blanco</t>
  </si>
  <si>
    <t>Nación- Min. De Salud, Min de Hacienda, Presidencia de la República, DAFP, Fiduagraria, Fiduciaria LA PREVISORA</t>
  </si>
  <si>
    <t>WALTER COLORADO CAMPUZANO</t>
  </si>
  <si>
    <t>Juez Noveno laboral del Circuito</t>
  </si>
  <si>
    <t>´410013333006-2015-00235-00</t>
  </si>
  <si>
    <t>Miguel Augusto Medina Ramirez</t>
  </si>
  <si>
    <t>Juzgado Sexto Administrativo de Neiva</t>
  </si>
  <si>
    <t>´410013333003-2015-00315-00</t>
  </si>
  <si>
    <t>HUMBERTO ZUÑIGA RIVAS</t>
  </si>
  <si>
    <t>MILLER TORRES VARELA</t>
  </si>
  <si>
    <t>01-03-16 Registro Proyecto de fallo 12-11-15 DAFP es notificado</t>
  </si>
  <si>
    <t>23-02-16 suspension de terminos por impedimentos 14-08-15 DAFP radico contestación 31-07-15 DAFP es notificado</t>
  </si>
  <si>
    <t>27-01-16 Fallo C-17 DE 2016 09-09-15 Recepción cpncepto del procurador</t>
  </si>
  <si>
    <t>20-01-16 FALLO C- 728/15 18-08-15 Recepción concepto del proceurador</t>
  </si>
  <si>
    <t>´11001032500020150030300</t>
  </si>
  <si>
    <t>Nación-Min. De Hacienda, Min de Justicia y DAFP</t>
  </si>
  <si>
    <t>MARIELA CORREDOR CORREDOR</t>
  </si>
  <si>
    <t>EVER MORA FLOREZ</t>
  </si>
  <si>
    <t>´410013333003-2015-00177-00</t>
  </si>
  <si>
    <t>´470013333003-2015-00323-00</t>
  </si>
  <si>
    <t>Isabel Maria Manjarres Morales</t>
  </si>
  <si>
    <t>MARCO ANTONIO ORTIZ MARTINEZ</t>
  </si>
  <si>
    <t>#Juzgado 3° Administrativo del Circuito de Santa Marta</t>
  </si>
  <si>
    <t>´110010325000-2016-00001-00</t>
  </si>
  <si>
    <t>DAVID ALONSO ROA SALGUERO</t>
  </si>
  <si>
    <t xml:space="preserve">Seguimiento Procesos Judiciales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</si>
</sst>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00_);_(&quot;$&quot;\ * \(#,##0.00\);_(&quot;$&quot;\ * &quot;-&quot;??_);_(@_)"/>
    <numFmt numFmtId="165" formatCode="_(* #,##0.00_);_(* \(#,##0.00\);_(* &quot;-&quot;??_);_(@_)"/>
  </numFmts>
  <fonts count="27" x14ac:knownFonts="1">
    <font>
      <sz val="11"/>
      <color theme="1"/>
      <name val="Calibri"/>
      <family val="2"/>
      <scheme val="minor"/>
    </font>
    <font>
      <sz val="10"/>
      <name val="Arial"/>
      <family val="2"/>
    </font>
    <font>
      <sz val="9"/>
      <name val="Arial Narrow"/>
      <family val="2"/>
    </font>
    <font>
      <b/>
      <sz val="9"/>
      <name val="Arial Narrow"/>
      <family val="2"/>
    </font>
    <font>
      <sz val="8"/>
      <color indexed="81"/>
      <name val="Tahoma"/>
      <family val="2"/>
    </font>
    <font>
      <b/>
      <sz val="9"/>
      <color indexed="81"/>
      <name val="Tahoma"/>
      <family val="2"/>
    </font>
    <font>
      <sz val="9"/>
      <color indexed="81"/>
      <name val="Tahoma"/>
      <family val="2"/>
    </font>
    <font>
      <b/>
      <sz val="9"/>
      <name val="Calibri"/>
      <family val="2"/>
      <scheme val="minor"/>
    </font>
    <font>
      <sz val="9"/>
      <color theme="1"/>
      <name val="Calibri"/>
      <family val="2"/>
      <scheme val="minor"/>
    </font>
    <font>
      <sz val="9"/>
      <color theme="1"/>
      <name val="Arial Narrow"/>
      <family val="2"/>
    </font>
    <font>
      <sz val="9"/>
      <color rgb="FF000000"/>
      <name val="Arial Narrow"/>
      <family val="2"/>
    </font>
    <font>
      <b/>
      <sz val="9"/>
      <color theme="1"/>
      <name val="Arial Narrow"/>
      <family val="2"/>
    </font>
    <font>
      <b/>
      <sz val="9"/>
      <color theme="1"/>
      <name val="Calibri"/>
      <family val="2"/>
      <scheme val="minor"/>
    </font>
    <font>
      <b/>
      <sz val="18"/>
      <color theme="9" tint="-0.499984740745262"/>
      <name val="Arial Narrow"/>
      <family val="2"/>
    </font>
    <font>
      <b/>
      <sz val="9"/>
      <color theme="9" tint="-0.499984740745262"/>
      <name val="Arial Narrow"/>
      <family val="2"/>
    </font>
    <font>
      <sz val="9"/>
      <color indexed="8"/>
      <name val="Arial Narrow"/>
      <family val="2"/>
    </font>
    <font>
      <sz val="11"/>
      <color indexed="8"/>
      <name val="Calibri"/>
      <family val="2"/>
      <scheme val="minor"/>
    </font>
    <font>
      <b/>
      <sz val="14"/>
      <name val="Calibri"/>
      <family val="2"/>
      <scheme val="minor"/>
    </font>
    <font>
      <sz val="10"/>
      <color theme="9" tint="-0.499984740745262"/>
      <name val="Arial"/>
      <family val="2"/>
    </font>
    <font>
      <b/>
      <sz val="18"/>
      <color theme="9" tint="-0.499984740745262"/>
      <name val="Calibri"/>
      <family val="2"/>
      <scheme val="minor"/>
    </font>
    <font>
      <sz val="12"/>
      <color theme="9" tint="-0.499984740745262"/>
      <name val="Calibri"/>
      <family val="2"/>
      <scheme val="minor"/>
    </font>
    <font>
      <sz val="9"/>
      <name val="Arial"/>
      <family val="2"/>
    </font>
    <font>
      <sz val="9"/>
      <color theme="9" tint="-0.499984740745262"/>
      <name val="Arial"/>
      <family val="2"/>
    </font>
    <font>
      <b/>
      <sz val="9"/>
      <color theme="9" tint="-0.499984740745262"/>
      <name val="Calibri"/>
      <family val="2"/>
      <scheme val="minor"/>
    </font>
    <font>
      <sz val="9"/>
      <color theme="9" tint="-0.499984740745262"/>
      <name val="Calibri"/>
      <family val="2"/>
      <scheme val="minor"/>
    </font>
    <font>
      <b/>
      <sz val="9"/>
      <color theme="0"/>
      <name val="Calibri"/>
      <family val="2"/>
      <scheme val="minor"/>
    </font>
    <font>
      <sz val="9"/>
      <name val="Calibri"/>
      <family val="2"/>
      <scheme val="minor"/>
    </font>
  </fonts>
  <fills count="9">
    <fill>
      <patternFill patternType="none"/>
    </fill>
    <fill>
      <patternFill patternType="gray125"/>
    </fill>
    <fill>
      <patternFill patternType="solid">
        <fgColor theme="0"/>
        <bgColor indexed="64"/>
      </patternFill>
    </fill>
    <fill>
      <patternFill patternType="solid">
        <fgColor theme="9" tint="0.59999389629810485"/>
        <bgColor theme="9" tint="-0.499984740745262"/>
      </patternFill>
    </fill>
    <fill>
      <patternFill patternType="solid">
        <fgColor theme="9" tint="-0.499984740745262"/>
        <bgColor theme="9" tint="-0.499984740745262"/>
      </patternFill>
    </fill>
    <fill>
      <patternFill patternType="solid">
        <fgColor indexed="65"/>
        <bgColor theme="9" tint="-0.499984740745262"/>
      </patternFill>
    </fill>
    <fill>
      <patternFill patternType="solid">
        <fgColor theme="0"/>
        <bgColor theme="9" tint="-0.499984740745262"/>
      </patternFill>
    </fill>
    <fill>
      <patternFill patternType="solid">
        <fgColor theme="6" tint="0.39997558519241921"/>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s>
  <cellStyleXfs count="4">
    <xf numFmtId="0" fontId="0" fillId="0" borderId="0"/>
    <xf numFmtId="165" fontId="1" fillId="0" borderId="0" applyFont="0" applyFill="0" applyBorder="0" applyAlignment="0" applyProtection="0"/>
    <xf numFmtId="0" fontId="1" fillId="0" borderId="0"/>
    <xf numFmtId="0" fontId="16" fillId="0" borderId="0"/>
  </cellStyleXfs>
  <cellXfs count="101">
    <xf numFmtId="0" fontId="0" fillId="0" borderId="0" xfId="0"/>
    <xf numFmtId="0" fontId="2" fillId="0" borderId="1" xfId="0" applyFont="1" applyFill="1" applyBorder="1" applyAlignment="1">
      <alignment vertical="top" wrapText="1"/>
    </xf>
    <xf numFmtId="0" fontId="2" fillId="0" borderId="1" xfId="0" applyFont="1" applyFill="1" applyBorder="1" applyAlignment="1">
      <alignment horizontal="left" vertical="center" wrapText="1"/>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pplyProtection="1">
      <alignment horizontal="left" vertical="center" wrapText="1"/>
      <protection locked="0"/>
    </xf>
    <xf numFmtId="0" fontId="2" fillId="2"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2" fillId="0" borderId="1" xfId="0" quotePrefix="1" applyFont="1" applyFill="1" applyBorder="1" applyAlignment="1" applyProtection="1">
      <alignment horizontal="center" vertical="center" wrapText="1"/>
      <protection locked="0"/>
    </xf>
    <xf numFmtId="0" fontId="11" fillId="0" borderId="1" xfId="0" applyFont="1" applyFill="1" applyBorder="1" applyAlignment="1">
      <alignment horizontal="left" vertical="top"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3" fillId="5" borderId="1" xfId="0" applyFont="1" applyFill="1" applyBorder="1" applyAlignment="1" applyProtection="1">
      <alignment horizontal="left" vertical="center" wrapText="1"/>
      <protection locked="0"/>
    </xf>
    <xf numFmtId="0" fontId="3" fillId="6" borderId="1" xfId="0" applyFont="1" applyFill="1" applyBorder="1" applyAlignment="1" applyProtection="1">
      <alignment horizontal="left" vertical="center" wrapText="1"/>
      <protection locked="0"/>
    </xf>
    <xf numFmtId="0" fontId="2" fillId="6" borderId="1" xfId="0" applyFont="1" applyFill="1" applyBorder="1" applyAlignment="1">
      <alignment horizontal="left" vertical="center" wrapText="1"/>
    </xf>
    <xf numFmtId="0" fontId="3" fillId="6" borderId="1" xfId="0" applyFont="1" applyFill="1" applyBorder="1" applyAlignment="1">
      <alignment horizontal="left" vertical="center" wrapText="1"/>
    </xf>
    <xf numFmtId="0" fontId="2" fillId="0" borderId="0" xfId="0" applyFont="1" applyFill="1" applyAlignment="1">
      <alignment horizontal="left" vertical="top" wrapText="1"/>
    </xf>
    <xf numFmtId="0" fontId="2" fillId="0" borderId="0" xfId="0" applyFont="1" applyFill="1" applyAlignment="1">
      <alignment horizontal="center" vertical="top" wrapText="1"/>
    </xf>
    <xf numFmtId="0" fontId="2" fillId="7" borderId="1" xfId="0" applyFont="1" applyFill="1" applyBorder="1" applyAlignment="1">
      <alignment horizontal="left" vertical="top" wrapText="1"/>
    </xf>
    <xf numFmtId="0" fontId="2" fillId="7" borderId="1" xfId="0" applyFont="1" applyFill="1" applyBorder="1" applyAlignment="1">
      <alignment vertical="top" wrapText="1"/>
    </xf>
    <xf numFmtId="0" fontId="3" fillId="7" borderId="1" xfId="0" applyFont="1" applyFill="1" applyBorder="1" applyAlignment="1">
      <alignment vertical="top" wrapText="1"/>
    </xf>
    <xf numFmtId="0" fontId="3" fillId="7" borderId="1" xfId="0" applyFont="1" applyFill="1" applyBorder="1" applyAlignment="1">
      <alignment horizontal="left" vertical="top" wrapText="1"/>
    </xf>
    <xf numFmtId="0" fontId="2" fillId="7" borderId="0" xfId="0" applyFont="1" applyFill="1" applyAlignment="1">
      <alignment horizontal="left" vertical="top" wrapText="1"/>
    </xf>
    <xf numFmtId="0" fontId="3" fillId="2" borderId="1" xfId="0" applyFont="1" applyFill="1" applyBorder="1" applyAlignment="1">
      <alignment horizontal="left" vertical="top" wrapText="1"/>
    </xf>
    <xf numFmtId="14" fontId="2" fillId="0" borderId="1" xfId="0" applyNumberFormat="1" applyFont="1" applyFill="1" applyBorder="1" applyAlignment="1">
      <alignment horizontal="left" vertical="top" wrapText="1"/>
    </xf>
    <xf numFmtId="0" fontId="3" fillId="0" borderId="0" xfId="0" applyFont="1" applyFill="1" applyAlignment="1">
      <alignment horizontal="left" vertical="top" wrapText="1"/>
    </xf>
    <xf numFmtId="0" fontId="14" fillId="8" borderId="1" xfId="0" applyFont="1" applyFill="1" applyBorder="1" applyAlignment="1">
      <alignment horizontal="center" vertical="center" wrapText="1"/>
    </xf>
    <xf numFmtId="0" fontId="2" fillId="2" borderId="1" xfId="0" applyFont="1" applyFill="1" applyBorder="1" applyAlignment="1">
      <alignment horizontal="left" vertical="top" wrapText="1"/>
    </xf>
    <xf numFmtId="0" fontId="1" fillId="3" borderId="5" xfId="0" applyFont="1" applyFill="1" applyBorder="1" applyAlignment="1"/>
    <xf numFmtId="0" fontId="17" fillId="3" borderId="0" xfId="0" applyFont="1" applyFill="1" applyBorder="1" applyAlignment="1"/>
    <xf numFmtId="0" fontId="1" fillId="3" borderId="6" xfId="0" applyFont="1" applyFill="1" applyBorder="1" applyAlignment="1"/>
    <xf numFmtId="0" fontId="1" fillId="3" borderId="7" xfId="0" applyFont="1" applyFill="1" applyBorder="1" applyAlignment="1"/>
    <xf numFmtId="0" fontId="1" fillId="3" borderId="0" xfId="0" applyFont="1" applyFill="1" applyBorder="1" applyAlignment="1"/>
    <xf numFmtId="0" fontId="18" fillId="3" borderId="0" xfId="0" applyFont="1" applyFill="1" applyBorder="1" applyAlignment="1"/>
    <xf numFmtId="0" fontId="12" fillId="2" borderId="1" xfId="0" applyFont="1" applyFill="1" applyBorder="1" applyAlignment="1">
      <alignment horizontal="justify" vertical="center"/>
    </xf>
    <xf numFmtId="0" fontId="2" fillId="2" borderId="1" xfId="0" applyFont="1" applyFill="1" applyBorder="1" applyAlignment="1" applyProtection="1">
      <alignment horizontal="center" vertical="center" wrapText="1"/>
      <protection locked="0"/>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6" borderId="1" xfId="0" applyFont="1" applyFill="1" applyBorder="1" applyAlignment="1">
      <alignment horizontal="center" vertical="center" wrapText="1"/>
    </xf>
    <xf numFmtId="0" fontId="2" fillId="6" borderId="1" xfId="0" applyFont="1" applyFill="1" applyBorder="1" applyAlignment="1">
      <alignment vertical="top" wrapText="1"/>
    </xf>
    <xf numFmtId="0" fontId="3" fillId="6" borderId="1" xfId="0" applyFont="1" applyFill="1" applyBorder="1" applyAlignment="1" applyProtection="1">
      <alignment vertical="center" wrapText="1"/>
      <protection locked="0"/>
    </xf>
    <xf numFmtId="0" fontId="11" fillId="0" borderId="1" xfId="0" applyFont="1" applyFill="1" applyBorder="1" applyAlignment="1">
      <alignment horizontal="justify" vertical="center"/>
    </xf>
    <xf numFmtId="0" fontId="10" fillId="0" borderId="1" xfId="0" applyFont="1" applyFill="1" applyBorder="1" applyAlignment="1">
      <alignment horizontal="left" vertical="center" wrapText="1"/>
    </xf>
    <xf numFmtId="0" fontId="2" fillId="0" borderId="1" xfId="0" applyFont="1" applyFill="1" applyBorder="1" applyAlignment="1" applyProtection="1">
      <alignment horizontal="center" vertical="center" wrapText="1"/>
      <protection locked="0"/>
    </xf>
    <xf numFmtId="4" fontId="9" fillId="0" borderId="1" xfId="0" applyNumberFormat="1" applyFont="1" applyFill="1" applyBorder="1" applyAlignment="1">
      <alignment horizontal="center" vertical="center" wrapText="1"/>
    </xf>
    <xf numFmtId="0" fontId="12" fillId="0" borderId="1" xfId="0" applyFont="1" applyFill="1" applyBorder="1" applyAlignment="1">
      <alignment horizontal="justify" vertical="center"/>
    </xf>
    <xf numFmtId="0" fontId="15" fillId="0" borderId="1" xfId="0" applyFont="1" applyFill="1" applyBorder="1" applyAlignment="1">
      <alignment horizontal="left"/>
    </xf>
    <xf numFmtId="0" fontId="2" fillId="0" borderId="1" xfId="0" quotePrefix="1" applyFont="1" applyFill="1" applyBorder="1" applyAlignment="1" applyProtection="1">
      <alignment horizontal="left" vertical="center" wrapText="1"/>
      <protection locked="0"/>
    </xf>
    <xf numFmtId="0" fontId="12" fillId="6"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9" fillId="0" borderId="1" xfId="0" applyFont="1" applyFill="1" applyBorder="1" applyAlignment="1">
      <alignment horizontal="left"/>
    </xf>
    <xf numFmtId="0" fontId="9" fillId="0" borderId="0" xfId="0" applyFont="1" applyFill="1" applyAlignment="1">
      <alignment horizontal="left"/>
    </xf>
    <xf numFmtId="0" fontId="2" fillId="0" borderId="1" xfId="0" applyFont="1" applyFill="1" applyBorder="1" applyAlignment="1">
      <alignment horizontal="left"/>
    </xf>
    <xf numFmtId="0" fontId="11" fillId="2" borderId="1" xfId="0" applyFont="1" applyFill="1" applyBorder="1" applyAlignment="1">
      <alignment horizontal="left" vertical="top" wrapText="1"/>
    </xf>
    <xf numFmtId="0" fontId="9"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9" fillId="3" borderId="0" xfId="0" applyFont="1" applyFill="1" applyBorder="1" applyAlignment="1">
      <alignment horizontal="center"/>
    </xf>
    <xf numFmtId="0" fontId="10" fillId="0" borderId="1" xfId="0" applyFont="1" applyFill="1" applyBorder="1" applyAlignment="1">
      <alignment horizontal="left"/>
    </xf>
    <xf numFmtId="0" fontId="15" fillId="0" borderId="1" xfId="0" applyFont="1" applyFill="1" applyBorder="1" applyAlignment="1">
      <alignment horizontal="left" wrapText="1"/>
    </xf>
    <xf numFmtId="0" fontId="15" fillId="0" borderId="2" xfId="0" applyFont="1" applyFill="1" applyBorder="1" applyAlignment="1">
      <alignment horizontal="left"/>
    </xf>
    <xf numFmtId="0" fontId="2" fillId="0" borderId="1" xfId="0" applyFont="1" applyFill="1" applyBorder="1" applyAlignment="1" applyProtection="1">
      <alignment horizontal="left" vertical="center" wrapText="1"/>
      <protection locked="0"/>
    </xf>
    <xf numFmtId="0" fontId="9" fillId="0" borderId="0" xfId="0" applyFont="1" applyFill="1" applyAlignment="1">
      <alignment horizontal="justify" vertical="center"/>
    </xf>
    <xf numFmtId="0" fontId="2" fillId="0" borderId="2" xfId="0" applyFont="1" applyFill="1" applyBorder="1" applyAlignment="1">
      <alignment horizontal="left" vertical="center" wrapText="1"/>
    </xf>
    <xf numFmtId="0" fontId="3" fillId="0" borderId="2" xfId="0" applyFont="1" applyFill="1" applyBorder="1" applyAlignment="1" applyProtection="1">
      <alignment horizontal="left" vertical="center" wrapText="1"/>
      <protection locked="0"/>
    </xf>
    <xf numFmtId="0" fontId="9" fillId="0" borderId="1" xfId="0" applyFont="1" applyFill="1" applyBorder="1" applyAlignment="1">
      <alignment horizontal="justify" vertical="center"/>
    </xf>
    <xf numFmtId="0" fontId="7" fillId="8" borderId="0" xfId="0" applyFont="1" applyFill="1" applyBorder="1" applyAlignment="1">
      <alignment horizontal="left"/>
    </xf>
    <xf numFmtId="0" fontId="7" fillId="3" borderId="0" xfId="0" applyFont="1" applyFill="1" applyBorder="1" applyAlignment="1">
      <alignment horizontal="left"/>
    </xf>
    <xf numFmtId="0" fontId="21" fillId="3" borderId="6" xfId="0" applyFont="1" applyFill="1" applyBorder="1" applyAlignment="1"/>
    <xf numFmtId="0" fontId="21" fillId="3" borderId="6" xfId="0" applyFont="1" applyFill="1" applyBorder="1" applyAlignment="1">
      <alignment horizontal="left"/>
    </xf>
    <xf numFmtId="0" fontId="8" fillId="8" borderId="0" xfId="0" applyFont="1" applyFill="1"/>
    <xf numFmtId="0" fontId="8" fillId="2" borderId="0" xfId="0" applyFont="1" applyFill="1"/>
    <xf numFmtId="0" fontId="21" fillId="8" borderId="0" xfId="0" applyFont="1" applyFill="1" applyBorder="1" applyAlignment="1">
      <alignment horizontal="left"/>
    </xf>
    <xf numFmtId="0" fontId="21" fillId="3" borderId="0" xfId="0" applyFont="1" applyFill="1" applyBorder="1" applyAlignment="1">
      <alignment horizontal="left"/>
    </xf>
    <xf numFmtId="0" fontId="21" fillId="3" borderId="0" xfId="0" applyFont="1" applyFill="1" applyBorder="1" applyAlignment="1"/>
    <xf numFmtId="0" fontId="22" fillId="3" borderId="0" xfId="0" applyFont="1" applyFill="1" applyBorder="1" applyAlignment="1">
      <alignment horizontal="left"/>
    </xf>
    <xf numFmtId="0" fontId="22" fillId="3" borderId="0" xfId="0" applyFont="1" applyFill="1" applyBorder="1" applyAlignment="1"/>
    <xf numFmtId="0" fontId="23" fillId="3" borderId="0" xfId="0" applyFont="1" applyFill="1" applyBorder="1" applyAlignment="1">
      <alignment horizontal="center"/>
    </xf>
    <xf numFmtId="0" fontId="24" fillId="3" borderId="0" xfId="0" applyFont="1" applyFill="1" applyBorder="1" applyAlignment="1">
      <alignment horizontal="center"/>
    </xf>
    <xf numFmtId="0" fontId="25" fillId="4" borderId="1" xfId="0" applyFont="1" applyFill="1" applyBorder="1" applyAlignment="1">
      <alignment horizontal="center" vertical="center" wrapText="1"/>
    </xf>
    <xf numFmtId="0" fontId="25" fillId="4" borderId="4" xfId="0" applyFont="1" applyFill="1" applyBorder="1" applyAlignment="1">
      <alignment horizontal="center" vertical="center" wrapText="1"/>
    </xf>
    <xf numFmtId="0" fontId="8" fillId="0" borderId="0" xfId="0" applyFont="1" applyFill="1"/>
    <xf numFmtId="164" fontId="8" fillId="2" borderId="0" xfId="0" applyNumberFormat="1" applyFont="1" applyFill="1"/>
    <xf numFmtId="0" fontId="26" fillId="2" borderId="0" xfId="0" applyFont="1" applyFill="1"/>
    <xf numFmtId="0" fontId="8" fillId="0" borderId="0" xfId="0" applyFont="1"/>
    <xf numFmtId="0" fontId="14" fillId="3"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4" fillId="3" borderId="3" xfId="0" applyFont="1" applyFill="1" applyBorder="1" applyAlignment="1">
      <alignment horizontal="center" vertical="center"/>
    </xf>
    <xf numFmtId="0" fontId="21" fillId="3" borderId="0" xfId="0" applyFont="1" applyFill="1" applyBorder="1" applyAlignment="1">
      <alignment horizontal="center"/>
    </xf>
    <xf numFmtId="0" fontId="13" fillId="3" borderId="1" xfId="0" applyFont="1" applyFill="1" applyBorder="1" applyAlignment="1">
      <alignment horizontal="center" vertical="center"/>
    </xf>
    <xf numFmtId="0" fontId="19" fillId="3" borderId="0" xfId="0" applyFont="1" applyFill="1" applyBorder="1" applyAlignment="1">
      <alignment horizontal="center"/>
    </xf>
    <xf numFmtId="0" fontId="20" fillId="3" borderId="0" xfId="0" applyFont="1" applyFill="1" applyBorder="1" applyAlignment="1">
      <alignment horizontal="center"/>
    </xf>
  </cellXfs>
  <cellStyles count="4">
    <cellStyle name="Millares 2" xfId="1"/>
    <cellStyle name="Normal" xfId="0" builtinId="0"/>
    <cellStyle name="Normal 2"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1.xml"/><Relationship Id="rId7" Type="http://schemas.openxmlformats.org/officeDocument/2006/relationships/sharedStrings" Target="sharedStrings.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ACTIVOS!$B$322:$J$322</c:f>
              <c:strCache>
                <c:ptCount val="1"/>
                <c:pt idx="0">
                  <c:v>694108 110013335028-2015-00203-00 Gisela Laiton Radila Nación-Presidencia de la República-DAFP Y CGR JAIRO BLANCO RAMIREZ NULIDAD Y RESTABLECIMIENTO  Juzgado 28 Administrativo del Circuito Judicial de Bogota - Sección Segunda-. primera  TRASLADO EXCEPCION</c:v>
                </c:pt>
              </c:strCache>
            </c:strRef>
          </c:tx>
          <c:invertIfNegative val="0"/>
          <c:val>
            <c:numRef>
              <c:f>ACTIVOS!#REF!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ACTIVOS!#REF!</c15:sqref>
                        </c15:formulaRef>
                      </c:ext>
                    </c:extLst>
                  </c:multiLvlStrRef>
                </c15:cat>
              </c15:filteredCategoryTitle>
            </c:ext>
          </c:extLst>
        </c:ser>
        <c:dLbls>
          <c:showLegendKey val="0"/>
          <c:showVal val="0"/>
          <c:showCatName val="0"/>
          <c:showSerName val="0"/>
          <c:showPercent val="0"/>
          <c:showBubbleSize val="0"/>
        </c:dLbls>
        <c:gapWidth val="150"/>
        <c:axId val="-1098965936"/>
        <c:axId val="-1098964304"/>
      </c:barChart>
      <c:catAx>
        <c:axId val="-1098965936"/>
        <c:scaling>
          <c:orientation val="minMax"/>
        </c:scaling>
        <c:delete val="0"/>
        <c:axPos val="b"/>
        <c:majorTickMark val="out"/>
        <c:minorTickMark val="none"/>
        <c:tickLblPos val="nextTo"/>
        <c:crossAx val="-1098964304"/>
        <c:crosses val="autoZero"/>
        <c:auto val="1"/>
        <c:lblAlgn val="ctr"/>
        <c:lblOffset val="100"/>
        <c:noMultiLvlLbl val="0"/>
      </c:catAx>
      <c:valAx>
        <c:axId val="-1098964304"/>
        <c:scaling>
          <c:orientation val="minMax"/>
        </c:scaling>
        <c:delete val="0"/>
        <c:axPos val="l"/>
        <c:majorGridlines/>
        <c:numFmt formatCode="General" sourceLinked="1"/>
        <c:majorTickMark val="out"/>
        <c:minorTickMark val="none"/>
        <c:tickLblPos val="nextTo"/>
        <c:crossAx val="-1098965936"/>
        <c:crosses val="autoZero"/>
        <c:crossBetween val="between"/>
      </c:valAx>
    </c:plotArea>
    <c:legend>
      <c:legendPos val="r"/>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ACTIVOS!$B$322:$J$322</c:f>
              <c:strCache>
                <c:ptCount val="1"/>
                <c:pt idx="0">
                  <c:v>694108 110013335028-2015-00203-00 Gisela Laiton Radila Nación-Presidencia de la República-DAFP Y CGR JAIRO BLANCO RAMIREZ NULIDAD Y RESTABLECIMIENTO  Juzgado 28 Administrativo del Circuito Judicial de Bogota - Sección Segunda-. primera  TRASLADO EXCEPCION</c:v>
                </c:pt>
              </c:strCache>
            </c:strRef>
          </c:tx>
          <c:invertIfNegative val="0"/>
          <c:val>
            <c:numRef>
              <c:f>ACTIVOS!#REF!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ACTIVOS!#REF!</c15:sqref>
                        </c15:formulaRef>
                      </c:ext>
                    </c:extLst>
                  </c:multiLvlStrRef>
                </c15:cat>
              </c15:filteredCategoryTitle>
            </c:ext>
          </c:extLst>
        </c:ser>
        <c:dLbls>
          <c:showLegendKey val="0"/>
          <c:showVal val="0"/>
          <c:showCatName val="0"/>
          <c:showSerName val="0"/>
          <c:showPercent val="0"/>
          <c:showBubbleSize val="0"/>
        </c:dLbls>
        <c:gapWidth val="150"/>
        <c:axId val="-1098953968"/>
        <c:axId val="-1098953424"/>
      </c:barChart>
      <c:catAx>
        <c:axId val="-1098953968"/>
        <c:scaling>
          <c:orientation val="minMax"/>
        </c:scaling>
        <c:delete val="0"/>
        <c:axPos val="b"/>
        <c:majorTickMark val="out"/>
        <c:minorTickMark val="none"/>
        <c:tickLblPos val="nextTo"/>
        <c:crossAx val="-1098953424"/>
        <c:crosses val="autoZero"/>
        <c:auto val="1"/>
        <c:lblAlgn val="ctr"/>
        <c:lblOffset val="100"/>
        <c:noMultiLvlLbl val="0"/>
      </c:catAx>
      <c:valAx>
        <c:axId val="-1098953424"/>
        <c:scaling>
          <c:orientation val="minMax"/>
        </c:scaling>
        <c:delete val="0"/>
        <c:axPos val="l"/>
        <c:majorGridlines/>
        <c:numFmt formatCode="General" sourceLinked="1"/>
        <c:majorTickMark val="out"/>
        <c:minorTickMark val="none"/>
        <c:tickLblPos val="nextTo"/>
        <c:crossAx val="-1098953968"/>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8666963" cy="6297521"/>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6963" cy="6297521"/>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oneCellAnchor>
    <xdr:from>
      <xdr:col>5</xdr:col>
      <xdr:colOff>499110</xdr:colOff>
      <xdr:row>9</xdr:row>
      <xdr:rowOff>0</xdr:rowOff>
    </xdr:from>
    <xdr:ext cx="184731" cy="264560"/>
    <xdr:sp macro="" textlink="">
      <xdr:nvSpPr>
        <xdr:cNvPr id="20" name="19 CuadroTexto"/>
        <xdr:cNvSpPr txBox="1"/>
      </xdr:nvSpPr>
      <xdr:spPr>
        <a:xfrm>
          <a:off x="3318510"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499110</xdr:colOff>
      <xdr:row>9</xdr:row>
      <xdr:rowOff>0</xdr:rowOff>
    </xdr:from>
    <xdr:ext cx="184731" cy="264560"/>
    <xdr:sp macro="" textlink="">
      <xdr:nvSpPr>
        <xdr:cNvPr id="21" name="1 CuadroTexto"/>
        <xdr:cNvSpPr txBox="1"/>
      </xdr:nvSpPr>
      <xdr:spPr>
        <a:xfrm>
          <a:off x="3318510"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499110</xdr:colOff>
      <xdr:row>9</xdr:row>
      <xdr:rowOff>0</xdr:rowOff>
    </xdr:from>
    <xdr:ext cx="184731" cy="264560"/>
    <xdr:sp macro="" textlink="">
      <xdr:nvSpPr>
        <xdr:cNvPr id="22" name="1 CuadroTexto"/>
        <xdr:cNvSpPr txBox="1"/>
      </xdr:nvSpPr>
      <xdr:spPr>
        <a:xfrm>
          <a:off x="3318510"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484823</xdr:colOff>
      <xdr:row>9</xdr:row>
      <xdr:rowOff>0</xdr:rowOff>
    </xdr:from>
    <xdr:ext cx="184731" cy="264560"/>
    <xdr:sp macro="" textlink="">
      <xdr:nvSpPr>
        <xdr:cNvPr id="23" name="1 CuadroTexto"/>
        <xdr:cNvSpPr txBox="1"/>
      </xdr:nvSpPr>
      <xdr:spPr>
        <a:xfrm>
          <a:off x="3304223"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5</xdr:col>
      <xdr:colOff>501015</xdr:colOff>
      <xdr:row>9</xdr:row>
      <xdr:rowOff>0</xdr:rowOff>
    </xdr:from>
    <xdr:to>
      <xdr:col>5</xdr:col>
      <xdr:colOff>685746</xdr:colOff>
      <xdr:row>9</xdr:row>
      <xdr:rowOff>264560</xdr:rowOff>
    </xdr:to>
    <xdr:sp macro="" textlink="">
      <xdr:nvSpPr>
        <xdr:cNvPr id="24" name="1 CuadroTexto"/>
        <xdr:cNvSpPr txBox="1"/>
      </xdr:nvSpPr>
      <xdr:spPr>
        <a:xfrm>
          <a:off x="332041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5</xdr:col>
      <xdr:colOff>501015</xdr:colOff>
      <xdr:row>9</xdr:row>
      <xdr:rowOff>0</xdr:rowOff>
    </xdr:from>
    <xdr:to>
      <xdr:col>5</xdr:col>
      <xdr:colOff>685746</xdr:colOff>
      <xdr:row>9</xdr:row>
      <xdr:rowOff>264560</xdr:rowOff>
    </xdr:to>
    <xdr:sp macro="" textlink="">
      <xdr:nvSpPr>
        <xdr:cNvPr id="25" name="1 CuadroTexto"/>
        <xdr:cNvSpPr txBox="1"/>
      </xdr:nvSpPr>
      <xdr:spPr>
        <a:xfrm>
          <a:off x="332041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5</xdr:col>
      <xdr:colOff>501015</xdr:colOff>
      <xdr:row>9</xdr:row>
      <xdr:rowOff>0</xdr:rowOff>
    </xdr:from>
    <xdr:to>
      <xdr:col>5</xdr:col>
      <xdr:colOff>685746</xdr:colOff>
      <xdr:row>9</xdr:row>
      <xdr:rowOff>264560</xdr:rowOff>
    </xdr:to>
    <xdr:sp macro="" textlink="">
      <xdr:nvSpPr>
        <xdr:cNvPr id="26" name="1 CuadroTexto"/>
        <xdr:cNvSpPr txBox="1"/>
      </xdr:nvSpPr>
      <xdr:spPr>
        <a:xfrm>
          <a:off x="332041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5</xdr:col>
      <xdr:colOff>481965</xdr:colOff>
      <xdr:row>9</xdr:row>
      <xdr:rowOff>0</xdr:rowOff>
    </xdr:from>
    <xdr:to>
      <xdr:col>5</xdr:col>
      <xdr:colOff>666696</xdr:colOff>
      <xdr:row>9</xdr:row>
      <xdr:rowOff>264560</xdr:rowOff>
    </xdr:to>
    <xdr:sp macro="" textlink="">
      <xdr:nvSpPr>
        <xdr:cNvPr id="27" name="1 CuadroTexto"/>
        <xdr:cNvSpPr txBox="1"/>
      </xdr:nvSpPr>
      <xdr:spPr>
        <a:xfrm>
          <a:off x="330136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oneCellAnchor>
    <xdr:from>
      <xdr:col>5</xdr:col>
      <xdr:colOff>499110</xdr:colOff>
      <xdr:row>9</xdr:row>
      <xdr:rowOff>0</xdr:rowOff>
    </xdr:from>
    <xdr:ext cx="184731" cy="264560"/>
    <xdr:sp macro="" textlink="">
      <xdr:nvSpPr>
        <xdr:cNvPr id="28" name="27 CuadroTexto"/>
        <xdr:cNvSpPr txBox="1"/>
      </xdr:nvSpPr>
      <xdr:spPr>
        <a:xfrm>
          <a:off x="3318510"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499110</xdr:colOff>
      <xdr:row>9</xdr:row>
      <xdr:rowOff>0</xdr:rowOff>
    </xdr:from>
    <xdr:ext cx="184731" cy="264560"/>
    <xdr:sp macro="" textlink="">
      <xdr:nvSpPr>
        <xdr:cNvPr id="29" name="1 CuadroTexto"/>
        <xdr:cNvSpPr txBox="1"/>
      </xdr:nvSpPr>
      <xdr:spPr>
        <a:xfrm>
          <a:off x="3318510"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499110</xdr:colOff>
      <xdr:row>9</xdr:row>
      <xdr:rowOff>0</xdr:rowOff>
    </xdr:from>
    <xdr:ext cx="184731" cy="264560"/>
    <xdr:sp macro="" textlink="">
      <xdr:nvSpPr>
        <xdr:cNvPr id="30" name="1 CuadroTexto"/>
        <xdr:cNvSpPr txBox="1"/>
      </xdr:nvSpPr>
      <xdr:spPr>
        <a:xfrm>
          <a:off x="3318510"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5</xdr:col>
      <xdr:colOff>484823</xdr:colOff>
      <xdr:row>9</xdr:row>
      <xdr:rowOff>0</xdr:rowOff>
    </xdr:from>
    <xdr:ext cx="184731" cy="264560"/>
    <xdr:sp macro="" textlink="">
      <xdr:nvSpPr>
        <xdr:cNvPr id="31" name="1 CuadroTexto"/>
        <xdr:cNvSpPr txBox="1"/>
      </xdr:nvSpPr>
      <xdr:spPr>
        <a:xfrm>
          <a:off x="3304223"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5</xdr:col>
      <xdr:colOff>501015</xdr:colOff>
      <xdr:row>9</xdr:row>
      <xdr:rowOff>0</xdr:rowOff>
    </xdr:from>
    <xdr:to>
      <xdr:col>5</xdr:col>
      <xdr:colOff>685746</xdr:colOff>
      <xdr:row>9</xdr:row>
      <xdr:rowOff>264560</xdr:rowOff>
    </xdr:to>
    <xdr:sp macro="" textlink="">
      <xdr:nvSpPr>
        <xdr:cNvPr id="32" name="1 CuadroTexto"/>
        <xdr:cNvSpPr txBox="1"/>
      </xdr:nvSpPr>
      <xdr:spPr>
        <a:xfrm>
          <a:off x="332041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5</xdr:col>
      <xdr:colOff>501015</xdr:colOff>
      <xdr:row>9</xdr:row>
      <xdr:rowOff>0</xdr:rowOff>
    </xdr:from>
    <xdr:to>
      <xdr:col>5</xdr:col>
      <xdr:colOff>685746</xdr:colOff>
      <xdr:row>9</xdr:row>
      <xdr:rowOff>264560</xdr:rowOff>
    </xdr:to>
    <xdr:sp macro="" textlink="">
      <xdr:nvSpPr>
        <xdr:cNvPr id="33" name="1 CuadroTexto"/>
        <xdr:cNvSpPr txBox="1"/>
      </xdr:nvSpPr>
      <xdr:spPr>
        <a:xfrm>
          <a:off x="332041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5</xdr:col>
      <xdr:colOff>501015</xdr:colOff>
      <xdr:row>9</xdr:row>
      <xdr:rowOff>0</xdr:rowOff>
    </xdr:from>
    <xdr:to>
      <xdr:col>5</xdr:col>
      <xdr:colOff>685746</xdr:colOff>
      <xdr:row>9</xdr:row>
      <xdr:rowOff>609013</xdr:rowOff>
    </xdr:to>
    <xdr:sp macro="" textlink="">
      <xdr:nvSpPr>
        <xdr:cNvPr id="34" name="1 CuadroTexto"/>
        <xdr:cNvSpPr txBox="1"/>
      </xdr:nvSpPr>
      <xdr:spPr>
        <a:xfrm>
          <a:off x="3396615" y="4724400"/>
          <a:ext cx="184731" cy="6090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a:p>
          <a:endParaRPr lang="es-CO"/>
        </a:p>
        <a:p>
          <a:endParaRPr lang="es-CO"/>
        </a:p>
      </xdr:txBody>
    </xdr:sp>
    <xdr:clientData/>
  </xdr:twoCellAnchor>
  <xdr:twoCellAnchor editAs="oneCell">
    <xdr:from>
      <xdr:col>5</xdr:col>
      <xdr:colOff>481965</xdr:colOff>
      <xdr:row>9</xdr:row>
      <xdr:rowOff>0</xdr:rowOff>
    </xdr:from>
    <xdr:to>
      <xdr:col>5</xdr:col>
      <xdr:colOff>666696</xdr:colOff>
      <xdr:row>9</xdr:row>
      <xdr:rowOff>264560</xdr:rowOff>
    </xdr:to>
    <xdr:sp macro="" textlink="">
      <xdr:nvSpPr>
        <xdr:cNvPr id="35" name="1 CuadroTexto"/>
        <xdr:cNvSpPr txBox="1"/>
      </xdr:nvSpPr>
      <xdr:spPr>
        <a:xfrm>
          <a:off x="330136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2</xdr:col>
      <xdr:colOff>0</xdr:colOff>
      <xdr:row>0</xdr:row>
      <xdr:rowOff>142875</xdr:rowOff>
    </xdr:from>
    <xdr:to>
      <xdr:col>3</xdr:col>
      <xdr:colOff>1195388</xdr:colOff>
      <xdr:row>3</xdr:row>
      <xdr:rowOff>428625</xdr:rowOff>
    </xdr:to>
    <xdr:pic>
      <xdr:nvPicPr>
        <xdr:cNvPr id="19" name="152 Imagen" descr="cid:76FA456F-FDB6-4D39-84E3-097AB9F99257@dafp.loc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 y="142875"/>
          <a:ext cx="2614613"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142875</xdr:rowOff>
    </xdr:from>
    <xdr:to>
      <xdr:col>4</xdr:col>
      <xdr:colOff>319088</xdr:colOff>
      <xdr:row>4</xdr:row>
      <xdr:rowOff>57150</xdr:rowOff>
    </xdr:to>
    <xdr:pic>
      <xdr:nvPicPr>
        <xdr:cNvPr id="3" name="152 Imagen" descr="cid:76FA456F-FDB6-4D39-84E3-097AB9F99257@dafp.loc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 y="142875"/>
          <a:ext cx="2614613"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380"/>
  <sheetViews>
    <sheetView tabSelected="1" workbookViewId="0">
      <pane ySplit="5" topLeftCell="A6" activePane="bottomLeft" state="frozen"/>
      <selection pane="bottomLeft" activeCell="H20" sqref="H20"/>
    </sheetView>
  </sheetViews>
  <sheetFormatPr baseColWidth="10" defaultRowHeight="13.5" x14ac:dyDescent="0.25"/>
  <cols>
    <col min="1" max="1" width="11.42578125" style="79"/>
    <col min="2" max="2" width="8.42578125" style="60" customWidth="1"/>
    <col min="3" max="3" width="21.28515625" style="92" customWidth="1"/>
    <col min="4" max="4" width="21.5703125" style="92" customWidth="1"/>
    <col min="5" max="5" width="22.140625" style="92" customWidth="1"/>
    <col min="6" max="6" width="20" style="92" customWidth="1"/>
    <col min="7" max="7" width="16" style="92" customWidth="1"/>
    <col min="8" max="8" width="19.28515625" style="92" customWidth="1"/>
    <col min="9" max="9" width="11" style="92" customWidth="1"/>
    <col min="10" max="10" width="25.140625" style="92" customWidth="1"/>
    <col min="11" max="11" width="14.5703125" style="79" bestFit="1" customWidth="1"/>
    <col min="12" max="13" width="11.42578125" style="79"/>
    <col min="14" max="14" width="11.85546875" style="79" bestFit="1" customWidth="1"/>
    <col min="15" max="16384" width="11.42578125" style="79"/>
  </cols>
  <sheetData>
    <row r="1" spans="2:10" ht="12" x14ac:dyDescent="0.2">
      <c r="B1" s="74"/>
      <c r="C1" s="75"/>
      <c r="D1" s="76"/>
      <c r="E1" s="76"/>
      <c r="F1" s="77"/>
      <c r="G1" s="76"/>
      <c r="H1" s="76"/>
      <c r="I1" s="97"/>
      <c r="J1" s="78"/>
    </row>
    <row r="2" spans="2:10" ht="12" x14ac:dyDescent="0.2">
      <c r="B2" s="80"/>
      <c r="C2" s="81"/>
      <c r="D2" s="82"/>
      <c r="E2" s="82"/>
      <c r="F2" s="83"/>
      <c r="G2" s="84"/>
      <c r="H2" s="84"/>
      <c r="I2" s="97"/>
      <c r="J2" s="78"/>
    </row>
    <row r="3" spans="2:10" ht="23.25" x14ac:dyDescent="0.35">
      <c r="B3" s="80"/>
      <c r="C3" s="81"/>
      <c r="D3" s="82"/>
      <c r="E3" s="82"/>
      <c r="F3" s="83"/>
      <c r="G3" s="65" t="s">
        <v>1601</v>
      </c>
      <c r="H3" s="85"/>
      <c r="I3" s="97"/>
      <c r="J3" s="78"/>
    </row>
    <row r="4" spans="2:10" ht="57.75" customHeight="1" x14ac:dyDescent="0.2">
      <c r="B4" s="80"/>
      <c r="C4" s="81"/>
      <c r="D4" s="82"/>
      <c r="E4" s="82"/>
      <c r="F4" s="81"/>
      <c r="G4" s="82"/>
      <c r="H4" s="86"/>
      <c r="I4" s="97"/>
      <c r="J4" s="78"/>
    </row>
    <row r="5" spans="2:10" ht="24" x14ac:dyDescent="0.2">
      <c r="B5" s="87" t="s">
        <v>1007</v>
      </c>
      <c r="C5" s="87" t="s">
        <v>1210</v>
      </c>
      <c r="D5" s="87" t="s">
        <v>1211</v>
      </c>
      <c r="E5" s="87" t="s">
        <v>1212</v>
      </c>
      <c r="F5" s="88" t="s">
        <v>1213</v>
      </c>
      <c r="G5" s="88" t="s">
        <v>1214</v>
      </c>
      <c r="H5" s="88" t="s">
        <v>1215</v>
      </c>
      <c r="I5" s="88" t="s">
        <v>1216</v>
      </c>
      <c r="J5" s="88" t="s">
        <v>1217</v>
      </c>
    </row>
    <row r="6" spans="2:10" ht="26.25" customHeight="1" x14ac:dyDescent="0.2">
      <c r="B6" s="93" t="s">
        <v>42</v>
      </c>
      <c r="C6" s="93"/>
      <c r="D6" s="93"/>
      <c r="E6" s="93"/>
      <c r="F6" s="93"/>
      <c r="G6" s="93"/>
      <c r="H6" s="93"/>
      <c r="I6" s="93"/>
      <c r="J6" s="93"/>
    </row>
    <row r="7" spans="2:10" ht="65.099999999999994" customHeight="1" x14ac:dyDescent="0.25">
      <c r="B7" s="55">
        <v>137136</v>
      </c>
      <c r="C7" s="47" t="s">
        <v>43</v>
      </c>
      <c r="D7" s="19" t="s">
        <v>66</v>
      </c>
      <c r="E7" s="48" t="s">
        <v>53</v>
      </c>
      <c r="F7" s="18" t="s">
        <v>48</v>
      </c>
      <c r="G7" s="47" t="s">
        <v>18</v>
      </c>
      <c r="H7" s="48" t="s">
        <v>55</v>
      </c>
      <c r="I7" s="47" t="s">
        <v>26</v>
      </c>
      <c r="J7" s="57" t="s">
        <v>1551</v>
      </c>
    </row>
    <row r="8" spans="2:10" ht="65.099999999999994" customHeight="1" x14ac:dyDescent="0.25">
      <c r="B8" s="55" t="s">
        <v>1008</v>
      </c>
      <c r="C8" s="47" t="s">
        <v>44</v>
      </c>
      <c r="D8" s="19" t="s">
        <v>66</v>
      </c>
      <c r="E8" s="48" t="s">
        <v>53</v>
      </c>
      <c r="F8" s="18" t="s">
        <v>49</v>
      </c>
      <c r="G8" s="47" t="s">
        <v>18</v>
      </c>
      <c r="H8" s="48" t="s">
        <v>56</v>
      </c>
      <c r="I8" s="47" t="s">
        <v>26</v>
      </c>
      <c r="J8" s="57" t="s">
        <v>1551</v>
      </c>
    </row>
    <row r="9" spans="2:10" ht="65.099999999999994" customHeight="1" x14ac:dyDescent="0.25">
      <c r="B9" s="55" t="s">
        <v>1009</v>
      </c>
      <c r="C9" s="47" t="s">
        <v>45</v>
      </c>
      <c r="D9" s="19" t="s">
        <v>67</v>
      </c>
      <c r="E9" s="18" t="s">
        <v>50</v>
      </c>
      <c r="F9" s="48" t="s">
        <v>53</v>
      </c>
      <c r="G9" s="47" t="s">
        <v>18</v>
      </c>
      <c r="H9" s="48" t="s">
        <v>57</v>
      </c>
      <c r="I9" s="47" t="s">
        <v>26</v>
      </c>
      <c r="J9" s="57" t="s">
        <v>1551</v>
      </c>
    </row>
    <row r="10" spans="2:10" ht="65.099999999999994" customHeight="1" x14ac:dyDescent="0.25">
      <c r="B10" s="55" t="s">
        <v>1010</v>
      </c>
      <c r="C10" s="47" t="s">
        <v>46</v>
      </c>
      <c r="D10" s="19" t="s">
        <v>68</v>
      </c>
      <c r="E10" s="48" t="s">
        <v>53</v>
      </c>
      <c r="F10" s="18" t="s">
        <v>51</v>
      </c>
      <c r="G10" s="47" t="s">
        <v>18</v>
      </c>
      <c r="H10" s="48" t="s">
        <v>58</v>
      </c>
      <c r="I10" s="47" t="s">
        <v>26</v>
      </c>
      <c r="J10" s="57" t="s">
        <v>1551</v>
      </c>
    </row>
    <row r="11" spans="2:10" ht="65.099999999999994" customHeight="1" x14ac:dyDescent="0.25">
      <c r="B11" s="55" t="s">
        <v>1011</v>
      </c>
      <c r="C11" s="47" t="s">
        <v>47</v>
      </c>
      <c r="D11" s="19" t="s">
        <v>67</v>
      </c>
      <c r="E11" s="48" t="s">
        <v>53</v>
      </c>
      <c r="F11" s="18" t="s">
        <v>52</v>
      </c>
      <c r="G11" s="47" t="s">
        <v>18</v>
      </c>
      <c r="H11" s="48" t="s">
        <v>59</v>
      </c>
      <c r="I11" s="47" t="s">
        <v>26</v>
      </c>
      <c r="J11" s="57" t="s">
        <v>1551</v>
      </c>
    </row>
    <row r="12" spans="2:10" ht="65.099999999999994" customHeight="1" x14ac:dyDescent="0.25">
      <c r="B12" s="55">
        <v>310921</v>
      </c>
      <c r="C12" s="47" t="s">
        <v>1218</v>
      </c>
      <c r="D12" s="19" t="s">
        <v>69</v>
      </c>
      <c r="E12" s="18" t="s">
        <v>60</v>
      </c>
      <c r="F12" s="48" t="s">
        <v>54</v>
      </c>
      <c r="G12" s="47" t="s">
        <v>18</v>
      </c>
      <c r="H12" s="48" t="s">
        <v>1267</v>
      </c>
      <c r="I12" s="47" t="s">
        <v>26</v>
      </c>
      <c r="J12" s="57" t="s">
        <v>1551</v>
      </c>
    </row>
    <row r="13" spans="2:10" ht="31.5" customHeight="1" x14ac:dyDescent="0.2">
      <c r="B13" s="93" t="s">
        <v>61</v>
      </c>
      <c r="C13" s="93"/>
      <c r="D13" s="93"/>
      <c r="E13" s="93"/>
      <c r="F13" s="93"/>
      <c r="G13" s="93"/>
      <c r="H13" s="93"/>
      <c r="I13" s="93"/>
      <c r="J13" s="93"/>
    </row>
    <row r="14" spans="2:10" ht="65.099999999999994" customHeight="1" x14ac:dyDescent="0.25">
      <c r="B14" s="55" t="s">
        <v>1012</v>
      </c>
      <c r="C14" s="47" t="s">
        <v>70</v>
      </c>
      <c r="D14" s="19" t="s">
        <v>62</v>
      </c>
      <c r="E14" s="49" t="s">
        <v>63</v>
      </c>
      <c r="F14" s="20" t="s">
        <v>54</v>
      </c>
      <c r="G14" s="47" t="s">
        <v>23</v>
      </c>
      <c r="H14" s="19" t="s">
        <v>64</v>
      </c>
      <c r="I14" s="47" t="s">
        <v>24</v>
      </c>
      <c r="J14" s="57" t="s">
        <v>919</v>
      </c>
    </row>
    <row r="15" spans="2:10" ht="31.5" customHeight="1" x14ac:dyDescent="0.2">
      <c r="B15" s="93" t="s">
        <v>71</v>
      </c>
      <c r="C15" s="93"/>
      <c r="D15" s="93"/>
      <c r="E15" s="93"/>
      <c r="F15" s="93"/>
      <c r="G15" s="93"/>
      <c r="H15" s="93"/>
      <c r="I15" s="93"/>
      <c r="J15" s="93"/>
    </row>
    <row r="16" spans="2:10" ht="65.099999999999994" customHeight="1" x14ac:dyDescent="0.25">
      <c r="B16" s="55" t="s">
        <v>1013</v>
      </c>
      <c r="C16" s="47" t="s">
        <v>72</v>
      </c>
      <c r="D16" s="19" t="s">
        <v>73</v>
      </c>
      <c r="E16" s="19" t="s">
        <v>54</v>
      </c>
      <c r="F16" s="18" t="s">
        <v>74</v>
      </c>
      <c r="G16" s="47" t="s">
        <v>14</v>
      </c>
      <c r="H16" s="19" t="s">
        <v>889</v>
      </c>
      <c r="I16" s="47" t="s">
        <v>24</v>
      </c>
      <c r="J16" s="57" t="s">
        <v>29</v>
      </c>
    </row>
    <row r="17" spans="2:10" ht="26.25" customHeight="1" x14ac:dyDescent="0.2">
      <c r="B17" s="93" t="s">
        <v>895</v>
      </c>
      <c r="C17" s="93"/>
      <c r="D17" s="93"/>
      <c r="E17" s="93"/>
      <c r="F17" s="93"/>
      <c r="G17" s="93"/>
      <c r="H17" s="93"/>
      <c r="I17" s="93"/>
      <c r="J17" s="93"/>
    </row>
    <row r="18" spans="2:10" ht="65.099999999999994" customHeight="1" x14ac:dyDescent="0.25">
      <c r="B18" s="59" t="s">
        <v>1014</v>
      </c>
      <c r="C18" s="64" t="s">
        <v>76</v>
      </c>
      <c r="D18" s="2" t="s">
        <v>77</v>
      </c>
      <c r="E18" s="2" t="s">
        <v>78</v>
      </c>
      <c r="F18" s="3" t="s">
        <v>79</v>
      </c>
      <c r="G18" s="47" t="s">
        <v>14</v>
      </c>
      <c r="H18" s="2" t="s">
        <v>80</v>
      </c>
      <c r="I18" s="47" t="s">
        <v>24</v>
      </c>
      <c r="J18" s="57" t="s">
        <v>39</v>
      </c>
    </row>
    <row r="19" spans="2:10" ht="26.25" customHeight="1" x14ac:dyDescent="0.2">
      <c r="B19" s="93" t="s">
        <v>896</v>
      </c>
      <c r="C19" s="93"/>
      <c r="D19" s="93"/>
      <c r="E19" s="93"/>
      <c r="F19" s="93"/>
      <c r="G19" s="93"/>
      <c r="H19" s="93"/>
      <c r="I19" s="93"/>
      <c r="J19" s="93"/>
    </row>
    <row r="20" spans="2:10" ht="65.099999999999994" customHeight="1" x14ac:dyDescent="0.25">
      <c r="B20" s="55" t="s">
        <v>1015</v>
      </c>
      <c r="C20" s="64" t="s">
        <v>81</v>
      </c>
      <c r="D20" s="2" t="s">
        <v>86</v>
      </c>
      <c r="E20" s="2" t="s">
        <v>87</v>
      </c>
      <c r="F20" s="3" t="s">
        <v>88</v>
      </c>
      <c r="G20" s="47" t="s">
        <v>14</v>
      </c>
      <c r="H20" s="2" t="s">
        <v>93</v>
      </c>
      <c r="I20" s="64" t="s">
        <v>94</v>
      </c>
      <c r="J20" s="57" t="s">
        <v>41</v>
      </c>
    </row>
    <row r="21" spans="2:10" ht="65.099999999999994" customHeight="1" x14ac:dyDescent="0.25">
      <c r="B21" s="55">
        <v>279103</v>
      </c>
      <c r="C21" s="64" t="s">
        <v>82</v>
      </c>
      <c r="D21" s="2" t="s">
        <v>101</v>
      </c>
      <c r="E21" s="2" t="s">
        <v>87</v>
      </c>
      <c r="F21" s="3" t="s">
        <v>89</v>
      </c>
      <c r="G21" s="47" t="s">
        <v>14</v>
      </c>
      <c r="H21" s="2" t="s">
        <v>93</v>
      </c>
      <c r="I21" s="64" t="s">
        <v>94</v>
      </c>
      <c r="J21" s="57" t="s">
        <v>40</v>
      </c>
    </row>
    <row r="22" spans="2:10" ht="65.099999999999994" customHeight="1" x14ac:dyDescent="0.25">
      <c r="B22" s="55">
        <v>229931</v>
      </c>
      <c r="C22" s="64" t="s">
        <v>83</v>
      </c>
      <c r="D22" s="2" t="s">
        <v>102</v>
      </c>
      <c r="E22" s="2" t="s">
        <v>87</v>
      </c>
      <c r="F22" s="3" t="s">
        <v>90</v>
      </c>
      <c r="G22" s="47" t="s">
        <v>14</v>
      </c>
      <c r="H22" s="2" t="s">
        <v>93</v>
      </c>
      <c r="I22" s="47" t="s">
        <v>24</v>
      </c>
      <c r="J22" s="57" t="s">
        <v>40</v>
      </c>
    </row>
    <row r="23" spans="2:10" ht="65.099999999999994" customHeight="1" x14ac:dyDescent="0.25">
      <c r="B23" s="55" t="s">
        <v>1016</v>
      </c>
      <c r="C23" s="64" t="s">
        <v>84</v>
      </c>
      <c r="D23" s="2" t="s">
        <v>102</v>
      </c>
      <c r="E23" s="2" t="s">
        <v>87</v>
      </c>
      <c r="F23" s="3" t="s">
        <v>91</v>
      </c>
      <c r="G23" s="47" t="s">
        <v>14</v>
      </c>
      <c r="H23" s="2" t="s">
        <v>93</v>
      </c>
      <c r="I23" s="64" t="s">
        <v>94</v>
      </c>
      <c r="J23" s="57" t="s">
        <v>41</v>
      </c>
    </row>
    <row r="24" spans="2:10" ht="65.099999999999994" customHeight="1" x14ac:dyDescent="0.25">
      <c r="B24" s="55">
        <v>229907</v>
      </c>
      <c r="C24" s="64" t="s">
        <v>85</v>
      </c>
      <c r="D24" s="2" t="s">
        <v>103</v>
      </c>
      <c r="E24" s="2" t="s">
        <v>87</v>
      </c>
      <c r="F24" s="3" t="s">
        <v>92</v>
      </c>
      <c r="G24" s="47" t="s">
        <v>14</v>
      </c>
      <c r="H24" s="2" t="s">
        <v>93</v>
      </c>
      <c r="I24" s="64" t="s">
        <v>94</v>
      </c>
      <c r="J24" s="57" t="s">
        <v>40</v>
      </c>
    </row>
    <row r="25" spans="2:10" ht="26.25" customHeight="1" x14ac:dyDescent="0.2">
      <c r="B25" s="93" t="s">
        <v>897</v>
      </c>
      <c r="C25" s="93"/>
      <c r="D25" s="93"/>
      <c r="E25" s="93"/>
      <c r="F25" s="93"/>
      <c r="G25" s="93"/>
      <c r="H25" s="93"/>
      <c r="I25" s="93"/>
      <c r="J25" s="93"/>
    </row>
    <row r="26" spans="2:10" ht="65.099999999999994" customHeight="1" x14ac:dyDescent="0.25">
      <c r="B26" s="55" t="s">
        <v>1543</v>
      </c>
      <c r="C26" s="64" t="s">
        <v>95</v>
      </c>
      <c r="D26" s="2" t="s">
        <v>98</v>
      </c>
      <c r="E26" s="2" t="s">
        <v>104</v>
      </c>
      <c r="F26" s="3" t="s">
        <v>106</v>
      </c>
      <c r="G26" s="47" t="s">
        <v>14</v>
      </c>
      <c r="H26" s="2" t="s">
        <v>109</v>
      </c>
      <c r="I26" s="47" t="s">
        <v>24</v>
      </c>
      <c r="J26" s="57" t="s">
        <v>35</v>
      </c>
    </row>
    <row r="27" spans="2:10" ht="65.099999999999994" customHeight="1" x14ac:dyDescent="0.25">
      <c r="B27" s="55" t="s">
        <v>1017</v>
      </c>
      <c r="C27" s="64" t="s">
        <v>96</v>
      </c>
      <c r="D27" s="2" t="s">
        <v>99</v>
      </c>
      <c r="E27" s="2" t="s">
        <v>104</v>
      </c>
      <c r="F27" s="3" t="s">
        <v>107</v>
      </c>
      <c r="G27" s="47" t="s">
        <v>14</v>
      </c>
      <c r="H27" s="2" t="s">
        <v>110</v>
      </c>
      <c r="I27" s="47" t="s">
        <v>24</v>
      </c>
      <c r="J27" s="57" t="s">
        <v>35</v>
      </c>
    </row>
    <row r="28" spans="2:10" ht="65.099999999999994" customHeight="1" x14ac:dyDescent="0.25">
      <c r="B28" s="59">
        <v>323414</v>
      </c>
      <c r="C28" s="64" t="s">
        <v>97</v>
      </c>
      <c r="D28" s="2" t="s">
        <v>100</v>
      </c>
      <c r="E28" s="2" t="s">
        <v>105</v>
      </c>
      <c r="F28" s="3" t="s">
        <v>108</v>
      </c>
      <c r="G28" s="47" t="s">
        <v>14</v>
      </c>
      <c r="H28" s="51" t="s">
        <v>1566</v>
      </c>
      <c r="I28" s="47" t="s">
        <v>24</v>
      </c>
      <c r="J28" s="57" t="s">
        <v>30</v>
      </c>
    </row>
    <row r="29" spans="2:10" ht="26.25" customHeight="1" x14ac:dyDescent="0.2">
      <c r="B29" s="93" t="s">
        <v>899</v>
      </c>
      <c r="C29" s="93"/>
      <c r="D29" s="93"/>
      <c r="E29" s="93"/>
      <c r="F29" s="93"/>
      <c r="G29" s="93"/>
      <c r="H29" s="93"/>
      <c r="I29" s="93"/>
      <c r="J29" s="93"/>
    </row>
    <row r="30" spans="2:10" ht="65.099999999999994" customHeight="1" x14ac:dyDescent="0.25">
      <c r="B30" s="55" t="s">
        <v>1021</v>
      </c>
      <c r="C30" s="64" t="s">
        <v>141</v>
      </c>
      <c r="D30" s="2" t="s">
        <v>149</v>
      </c>
      <c r="E30" s="2" t="s">
        <v>156</v>
      </c>
      <c r="F30" s="3" t="s">
        <v>163</v>
      </c>
      <c r="G30" s="64" t="s">
        <v>22</v>
      </c>
      <c r="H30" s="2" t="s">
        <v>170</v>
      </c>
      <c r="I30" s="47" t="s">
        <v>24</v>
      </c>
      <c r="J30" s="57" t="s">
        <v>32</v>
      </c>
    </row>
    <row r="31" spans="2:10" ht="65.099999999999994" customHeight="1" x14ac:dyDescent="0.25">
      <c r="B31" s="55" t="s">
        <v>1022</v>
      </c>
      <c r="C31" s="64" t="s">
        <v>142</v>
      </c>
      <c r="D31" s="2" t="s">
        <v>149</v>
      </c>
      <c r="E31" s="2" t="s">
        <v>156</v>
      </c>
      <c r="F31" s="3" t="s">
        <v>1372</v>
      </c>
      <c r="G31" s="64" t="s">
        <v>22</v>
      </c>
      <c r="H31" s="2" t="s">
        <v>171</v>
      </c>
      <c r="I31" s="47" t="s">
        <v>24</v>
      </c>
      <c r="J31" s="57" t="s">
        <v>32</v>
      </c>
    </row>
    <row r="32" spans="2:10" ht="65.099999999999994" customHeight="1" x14ac:dyDescent="0.25">
      <c r="B32" s="55">
        <v>158897</v>
      </c>
      <c r="C32" s="64" t="s">
        <v>143</v>
      </c>
      <c r="D32" s="2" t="s">
        <v>150</v>
      </c>
      <c r="E32" s="2" t="s">
        <v>157</v>
      </c>
      <c r="F32" s="3" t="s">
        <v>164</v>
      </c>
      <c r="G32" s="64" t="s">
        <v>22</v>
      </c>
      <c r="H32" s="2" t="s">
        <v>1327</v>
      </c>
      <c r="I32" s="47" t="s">
        <v>24</v>
      </c>
      <c r="J32" s="57" t="s">
        <v>39</v>
      </c>
    </row>
    <row r="33" spans="2:10" ht="65.099999999999994" customHeight="1" x14ac:dyDescent="0.25">
      <c r="B33" s="55">
        <v>324390</v>
      </c>
      <c r="C33" s="64" t="s">
        <v>144</v>
      </c>
      <c r="D33" s="2" t="s">
        <v>151</v>
      </c>
      <c r="E33" s="2" t="s">
        <v>158</v>
      </c>
      <c r="F33" s="3" t="s">
        <v>165</v>
      </c>
      <c r="G33" s="64" t="s">
        <v>22</v>
      </c>
      <c r="H33" s="2" t="s">
        <v>172</v>
      </c>
      <c r="I33" s="47" t="s">
        <v>24</v>
      </c>
      <c r="J33" s="57" t="s">
        <v>32</v>
      </c>
    </row>
    <row r="34" spans="2:10" ht="65.099999999999994" customHeight="1" x14ac:dyDescent="0.25">
      <c r="B34" s="55">
        <v>334355</v>
      </c>
      <c r="C34" s="64" t="s">
        <v>145</v>
      </c>
      <c r="D34" s="2" t="s">
        <v>152</v>
      </c>
      <c r="E34" s="2" t="s">
        <v>159</v>
      </c>
      <c r="F34" s="3" t="s">
        <v>166</v>
      </c>
      <c r="G34" s="47" t="s">
        <v>14</v>
      </c>
      <c r="H34" s="2" t="s">
        <v>173</v>
      </c>
      <c r="I34" s="47" t="s">
        <v>24</v>
      </c>
      <c r="J34" s="57" t="s">
        <v>32</v>
      </c>
    </row>
    <row r="35" spans="2:10" ht="65.099999999999994" customHeight="1" x14ac:dyDescent="0.25">
      <c r="B35" s="55">
        <v>377120</v>
      </c>
      <c r="C35" s="64" t="s">
        <v>146</v>
      </c>
      <c r="D35" s="2" t="s">
        <v>153</v>
      </c>
      <c r="E35" s="2" t="s">
        <v>160</v>
      </c>
      <c r="F35" s="3" t="s">
        <v>167</v>
      </c>
      <c r="G35" s="47" t="s">
        <v>14</v>
      </c>
      <c r="H35" s="2" t="s">
        <v>1268</v>
      </c>
      <c r="I35" s="47" t="s">
        <v>24</v>
      </c>
      <c r="J35" s="57" t="s">
        <v>41</v>
      </c>
    </row>
    <row r="36" spans="2:10" ht="65.099999999999994" customHeight="1" x14ac:dyDescent="0.25">
      <c r="B36" s="55">
        <v>437221</v>
      </c>
      <c r="C36" s="64" t="s">
        <v>147</v>
      </c>
      <c r="D36" s="2" t="s">
        <v>154</v>
      </c>
      <c r="E36" s="2" t="s">
        <v>161</v>
      </c>
      <c r="F36" s="3" t="s">
        <v>168</v>
      </c>
      <c r="G36" s="47" t="s">
        <v>14</v>
      </c>
      <c r="H36" s="2" t="s">
        <v>174</v>
      </c>
      <c r="I36" s="47" t="s">
        <v>24</v>
      </c>
      <c r="J36" s="57" t="s">
        <v>35</v>
      </c>
    </row>
    <row r="37" spans="2:10" ht="65.099999999999994" customHeight="1" x14ac:dyDescent="0.25">
      <c r="B37" s="55">
        <v>479514</v>
      </c>
      <c r="C37" s="64" t="s">
        <v>148</v>
      </c>
      <c r="D37" s="2" t="s">
        <v>155</v>
      </c>
      <c r="E37" s="2" t="s">
        <v>162</v>
      </c>
      <c r="F37" s="3" t="s">
        <v>169</v>
      </c>
      <c r="G37" s="47" t="s">
        <v>14</v>
      </c>
      <c r="H37" s="2" t="s">
        <v>175</v>
      </c>
      <c r="I37" s="47" t="s">
        <v>24</v>
      </c>
      <c r="J37" s="57" t="s">
        <v>39</v>
      </c>
    </row>
    <row r="38" spans="2:10" ht="65.099999999999994" customHeight="1" x14ac:dyDescent="0.25">
      <c r="B38" s="67" t="s">
        <v>1400</v>
      </c>
      <c r="C38" s="15" t="s">
        <v>1398</v>
      </c>
      <c r="D38" s="16"/>
      <c r="E38" s="16" t="s">
        <v>162</v>
      </c>
      <c r="F38" s="17" t="s">
        <v>1003</v>
      </c>
      <c r="G38" s="15" t="s">
        <v>16</v>
      </c>
      <c r="H38" s="16" t="s">
        <v>1399</v>
      </c>
      <c r="I38" s="47" t="s">
        <v>24</v>
      </c>
      <c r="J38" s="57" t="s">
        <v>30</v>
      </c>
    </row>
    <row r="39" spans="2:10" ht="26.25" customHeight="1" x14ac:dyDescent="0.2">
      <c r="B39" s="93" t="s">
        <v>900</v>
      </c>
      <c r="C39" s="93"/>
      <c r="D39" s="93"/>
      <c r="E39" s="93"/>
      <c r="F39" s="93"/>
      <c r="G39" s="93"/>
      <c r="H39" s="93"/>
      <c r="I39" s="93"/>
      <c r="J39" s="93"/>
    </row>
    <row r="40" spans="2:10" ht="65.099999999999994" customHeight="1" x14ac:dyDescent="0.25">
      <c r="B40" s="61" t="s">
        <v>1023</v>
      </c>
      <c r="C40" s="64" t="s">
        <v>176</v>
      </c>
      <c r="D40" s="2" t="s">
        <v>177</v>
      </c>
      <c r="E40" s="2" t="s">
        <v>1553</v>
      </c>
      <c r="F40" s="3" t="s">
        <v>178</v>
      </c>
      <c r="G40" s="64" t="s">
        <v>15</v>
      </c>
      <c r="H40" s="2" t="s">
        <v>179</v>
      </c>
      <c r="I40" s="47" t="s">
        <v>24</v>
      </c>
      <c r="J40" s="54" t="s">
        <v>34</v>
      </c>
    </row>
    <row r="41" spans="2:10" ht="65.099999999999994" customHeight="1" x14ac:dyDescent="0.25">
      <c r="B41" s="61" t="s">
        <v>1024</v>
      </c>
      <c r="C41" s="64" t="s">
        <v>180</v>
      </c>
      <c r="D41" s="2" t="s">
        <v>181</v>
      </c>
      <c r="E41" s="2" t="s">
        <v>182</v>
      </c>
      <c r="F41" s="3" t="s">
        <v>183</v>
      </c>
      <c r="G41" s="64" t="s">
        <v>17</v>
      </c>
      <c r="H41" s="2" t="s">
        <v>1302</v>
      </c>
      <c r="I41" s="64" t="s">
        <v>24</v>
      </c>
      <c r="J41" s="58" t="s">
        <v>38</v>
      </c>
    </row>
    <row r="42" spans="2:10" ht="65.099999999999994" customHeight="1" x14ac:dyDescent="0.25">
      <c r="B42" s="61" t="s">
        <v>1025</v>
      </c>
      <c r="C42" s="64" t="s">
        <v>184</v>
      </c>
      <c r="D42" s="2" t="s">
        <v>185</v>
      </c>
      <c r="E42" s="2" t="s">
        <v>1555</v>
      </c>
      <c r="F42" s="3" t="s">
        <v>186</v>
      </c>
      <c r="G42" s="47" t="s">
        <v>14</v>
      </c>
      <c r="H42" s="2" t="s">
        <v>187</v>
      </c>
      <c r="I42" s="47" t="s">
        <v>24</v>
      </c>
      <c r="J42" s="57" t="s">
        <v>32</v>
      </c>
    </row>
    <row r="43" spans="2:10" ht="65.099999999999994" customHeight="1" x14ac:dyDescent="0.25">
      <c r="B43" s="61">
        <v>492477</v>
      </c>
      <c r="C43" s="64" t="s">
        <v>1504</v>
      </c>
      <c r="D43" s="2" t="s">
        <v>190</v>
      </c>
      <c r="E43" s="2" t="s">
        <v>1554</v>
      </c>
      <c r="F43" s="3" t="s">
        <v>192</v>
      </c>
      <c r="G43" s="47" t="s">
        <v>14</v>
      </c>
      <c r="H43" s="2" t="s">
        <v>193</v>
      </c>
      <c r="I43" s="47" t="s">
        <v>24</v>
      </c>
      <c r="J43" s="57" t="s">
        <v>35</v>
      </c>
    </row>
    <row r="44" spans="2:10" ht="65.099999999999994" customHeight="1" x14ac:dyDescent="0.25">
      <c r="B44" s="61">
        <v>590265</v>
      </c>
      <c r="C44" s="64" t="s">
        <v>194</v>
      </c>
      <c r="D44" s="2" t="s">
        <v>195</v>
      </c>
      <c r="E44" s="2" t="s">
        <v>191</v>
      </c>
      <c r="F44" s="3" t="s">
        <v>196</v>
      </c>
      <c r="G44" s="47" t="s">
        <v>14</v>
      </c>
      <c r="H44" s="2" t="s">
        <v>193</v>
      </c>
      <c r="I44" s="47" t="s">
        <v>24</v>
      </c>
      <c r="J44" s="4" t="s">
        <v>28</v>
      </c>
    </row>
    <row r="45" spans="2:10" ht="65.099999999999994" customHeight="1" x14ac:dyDescent="0.25">
      <c r="B45" s="61">
        <v>597483</v>
      </c>
      <c r="C45" s="64" t="s">
        <v>199</v>
      </c>
      <c r="D45" s="2" t="s">
        <v>190</v>
      </c>
      <c r="E45" s="2" t="s">
        <v>1180</v>
      </c>
      <c r="F45" s="3" t="s">
        <v>200</v>
      </c>
      <c r="G45" s="47" t="s">
        <v>18</v>
      </c>
      <c r="H45" s="2" t="s">
        <v>201</v>
      </c>
      <c r="I45" s="47" t="s">
        <v>24</v>
      </c>
      <c r="J45" s="4" t="s">
        <v>28</v>
      </c>
    </row>
    <row r="46" spans="2:10" ht="65.099999999999994" customHeight="1" x14ac:dyDescent="0.25">
      <c r="B46" s="61">
        <v>653204</v>
      </c>
      <c r="C46" s="64" t="s">
        <v>1259</v>
      </c>
      <c r="D46" s="2" t="s">
        <v>1179</v>
      </c>
      <c r="E46" s="2" t="s">
        <v>1180</v>
      </c>
      <c r="F46" s="3" t="s">
        <v>1181</v>
      </c>
      <c r="G46" s="47" t="s">
        <v>18</v>
      </c>
      <c r="H46" s="2" t="s">
        <v>1178</v>
      </c>
      <c r="I46" s="47" t="s">
        <v>24</v>
      </c>
      <c r="J46" s="57" t="s">
        <v>32</v>
      </c>
    </row>
    <row r="47" spans="2:10" ht="77.25" customHeight="1" x14ac:dyDescent="0.25">
      <c r="B47" s="61">
        <v>685599</v>
      </c>
      <c r="C47" s="64" t="s">
        <v>1295</v>
      </c>
      <c r="D47" s="2" t="s">
        <v>1296</v>
      </c>
      <c r="E47" s="2" t="s">
        <v>1297</v>
      </c>
      <c r="F47" s="3" t="s">
        <v>1298</v>
      </c>
      <c r="G47" s="64" t="s">
        <v>15</v>
      </c>
      <c r="H47" s="2" t="s">
        <v>1299</v>
      </c>
      <c r="I47" s="47" t="s">
        <v>24</v>
      </c>
      <c r="J47" s="50" t="s">
        <v>30</v>
      </c>
    </row>
    <row r="48" spans="2:10" ht="67.5" customHeight="1" x14ac:dyDescent="0.25">
      <c r="B48" s="59">
        <v>700334</v>
      </c>
      <c r="C48" s="52" t="s">
        <v>1350</v>
      </c>
      <c r="D48" s="2" t="s">
        <v>1351</v>
      </c>
      <c r="E48" s="2" t="s">
        <v>1353</v>
      </c>
      <c r="F48" s="3" t="s">
        <v>1352</v>
      </c>
      <c r="G48" s="47" t="s">
        <v>14</v>
      </c>
      <c r="H48" s="2" t="s">
        <v>1354</v>
      </c>
      <c r="I48" s="47" t="s">
        <v>24</v>
      </c>
      <c r="J48" s="57" t="s">
        <v>32</v>
      </c>
    </row>
    <row r="49" spans="2:10" ht="67.5" customHeight="1" x14ac:dyDescent="0.25">
      <c r="B49" s="59">
        <v>660401</v>
      </c>
      <c r="C49" s="52" t="s">
        <v>1402</v>
      </c>
      <c r="D49" s="2" t="s">
        <v>1403</v>
      </c>
      <c r="E49" s="2" t="s">
        <v>1404</v>
      </c>
      <c r="F49" s="3" t="s">
        <v>1401</v>
      </c>
      <c r="G49" s="47" t="s">
        <v>14</v>
      </c>
      <c r="H49" s="2" t="s">
        <v>1485</v>
      </c>
      <c r="I49" s="47" t="s">
        <v>24</v>
      </c>
      <c r="J49" s="57" t="s">
        <v>32</v>
      </c>
    </row>
    <row r="50" spans="2:10" ht="61.5" customHeight="1" x14ac:dyDescent="0.25">
      <c r="B50" s="55">
        <v>755495</v>
      </c>
      <c r="C50" s="64" t="s">
        <v>1494</v>
      </c>
      <c r="D50" s="2" t="s">
        <v>1493</v>
      </c>
      <c r="E50" s="2" t="s">
        <v>1492</v>
      </c>
      <c r="F50" s="3" t="s">
        <v>1491</v>
      </c>
      <c r="G50" s="64" t="s">
        <v>22</v>
      </c>
      <c r="H50" s="2" t="s">
        <v>1490</v>
      </c>
      <c r="I50" s="47" t="s">
        <v>24</v>
      </c>
      <c r="J50" s="57" t="s">
        <v>917</v>
      </c>
    </row>
    <row r="51" spans="2:10" ht="61.5" customHeight="1" x14ac:dyDescent="0.25">
      <c r="B51" s="55">
        <v>779535</v>
      </c>
      <c r="C51" s="2" t="s">
        <v>1532</v>
      </c>
      <c r="D51" s="2" t="s">
        <v>1533</v>
      </c>
      <c r="E51" s="2" t="s">
        <v>1534</v>
      </c>
      <c r="F51" s="3" t="s">
        <v>1535</v>
      </c>
      <c r="G51" s="64" t="s">
        <v>14</v>
      </c>
      <c r="H51" s="2" t="s">
        <v>1536</v>
      </c>
      <c r="I51" s="64" t="s">
        <v>24</v>
      </c>
      <c r="J51" s="57" t="s">
        <v>32</v>
      </c>
    </row>
    <row r="52" spans="2:10" s="89" customFormat="1" ht="61.5" customHeight="1" x14ac:dyDescent="0.25">
      <c r="B52" s="55"/>
      <c r="C52" s="2" t="s">
        <v>1575</v>
      </c>
      <c r="D52" s="2" t="s">
        <v>1576</v>
      </c>
      <c r="E52" s="2" t="s">
        <v>1577</v>
      </c>
      <c r="F52" s="3" t="s">
        <v>1578</v>
      </c>
      <c r="G52" s="64" t="s">
        <v>18</v>
      </c>
      <c r="H52" s="2" t="s">
        <v>1579</v>
      </c>
      <c r="I52" s="64" t="s">
        <v>24</v>
      </c>
      <c r="J52" s="58" t="s">
        <v>30</v>
      </c>
    </row>
    <row r="53" spans="2:10" ht="26.25" customHeight="1" x14ac:dyDescent="0.2">
      <c r="B53" s="93" t="s">
        <v>898</v>
      </c>
      <c r="C53" s="93"/>
      <c r="D53" s="93"/>
      <c r="E53" s="93"/>
      <c r="F53" s="93"/>
      <c r="G53" s="93"/>
      <c r="H53" s="93"/>
      <c r="I53" s="93"/>
      <c r="J53" s="93"/>
    </row>
    <row r="54" spans="2:10" ht="65.099999999999994" customHeight="1" x14ac:dyDescent="0.25">
      <c r="B54" s="55" t="s">
        <v>1018</v>
      </c>
      <c r="C54" s="64" t="s">
        <v>111</v>
      </c>
      <c r="D54" s="2" t="s">
        <v>117</v>
      </c>
      <c r="E54" s="2" t="s">
        <v>120</v>
      </c>
      <c r="F54" s="3" t="s">
        <v>126</v>
      </c>
      <c r="G54" s="47" t="s">
        <v>14</v>
      </c>
      <c r="H54" s="2" t="s">
        <v>134</v>
      </c>
      <c r="I54" s="47" t="s">
        <v>24</v>
      </c>
      <c r="J54" s="57" t="s">
        <v>35</v>
      </c>
    </row>
    <row r="55" spans="2:10" ht="65.099999999999994" customHeight="1" x14ac:dyDescent="0.25">
      <c r="B55" s="55">
        <v>323403</v>
      </c>
      <c r="C55" s="64" t="s">
        <v>112</v>
      </c>
      <c r="D55" s="2" t="s">
        <v>137</v>
      </c>
      <c r="E55" s="2" t="s">
        <v>121</v>
      </c>
      <c r="F55" s="3" t="s">
        <v>127</v>
      </c>
      <c r="G55" s="64" t="s">
        <v>22</v>
      </c>
      <c r="H55" s="2" t="s">
        <v>135</v>
      </c>
      <c r="I55" s="47" t="s">
        <v>24</v>
      </c>
      <c r="J55" s="57" t="s">
        <v>31</v>
      </c>
    </row>
    <row r="56" spans="2:10" ht="65.099999999999994" customHeight="1" x14ac:dyDescent="0.25">
      <c r="B56" s="55" t="s">
        <v>1019</v>
      </c>
      <c r="C56" s="64" t="s">
        <v>113</v>
      </c>
      <c r="D56" s="2" t="s">
        <v>117</v>
      </c>
      <c r="E56" s="2" t="s">
        <v>120</v>
      </c>
      <c r="F56" s="3" t="s">
        <v>128</v>
      </c>
      <c r="G56" s="47" t="s">
        <v>14</v>
      </c>
      <c r="H56" s="2" t="s">
        <v>134</v>
      </c>
      <c r="I56" s="47" t="s">
        <v>24</v>
      </c>
      <c r="J56" s="57" t="s">
        <v>35</v>
      </c>
    </row>
    <row r="57" spans="2:10" ht="65.099999999999994" customHeight="1" x14ac:dyDescent="0.25">
      <c r="B57" s="55" t="s">
        <v>1020</v>
      </c>
      <c r="C57" s="64" t="s">
        <v>1371</v>
      </c>
      <c r="D57" s="2" t="s">
        <v>138</v>
      </c>
      <c r="E57" s="2" t="s">
        <v>122</v>
      </c>
      <c r="F57" s="3" t="s">
        <v>129</v>
      </c>
      <c r="G57" s="64" t="s">
        <v>22</v>
      </c>
      <c r="H57" s="2" t="s">
        <v>1513</v>
      </c>
      <c r="I57" s="64" t="s">
        <v>25</v>
      </c>
      <c r="J57" s="57" t="s">
        <v>29</v>
      </c>
    </row>
    <row r="58" spans="2:10" ht="65.099999999999994" customHeight="1" x14ac:dyDescent="0.25">
      <c r="B58" s="55">
        <v>324864</v>
      </c>
      <c r="C58" s="64" t="s">
        <v>115</v>
      </c>
      <c r="D58" s="2" t="s">
        <v>139</v>
      </c>
      <c r="E58" s="2" t="s">
        <v>124</v>
      </c>
      <c r="F58" s="3" t="s">
        <v>131</v>
      </c>
      <c r="G58" s="47" t="s">
        <v>14</v>
      </c>
      <c r="H58" s="2" t="s">
        <v>1326</v>
      </c>
      <c r="I58" s="47" t="s">
        <v>24</v>
      </c>
      <c r="J58" s="57" t="s">
        <v>35</v>
      </c>
    </row>
    <row r="59" spans="2:10" ht="65.099999999999994" customHeight="1" x14ac:dyDescent="0.25">
      <c r="B59" s="55">
        <v>394132</v>
      </c>
      <c r="C59" s="64" t="s">
        <v>1550</v>
      </c>
      <c r="D59" s="2" t="s">
        <v>140</v>
      </c>
      <c r="E59" s="2" t="s">
        <v>125</v>
      </c>
      <c r="F59" s="3" t="s">
        <v>133</v>
      </c>
      <c r="G59" s="47" t="s">
        <v>14</v>
      </c>
      <c r="H59" s="2" t="s">
        <v>136</v>
      </c>
      <c r="I59" s="47" t="s">
        <v>24</v>
      </c>
      <c r="J59" s="57" t="s">
        <v>37</v>
      </c>
    </row>
    <row r="60" spans="2:10" ht="26.25" customHeight="1" x14ac:dyDescent="0.2">
      <c r="B60" s="93" t="s">
        <v>27</v>
      </c>
      <c r="C60" s="93"/>
      <c r="D60" s="93"/>
      <c r="E60" s="93"/>
      <c r="F60" s="93"/>
      <c r="G60" s="93"/>
      <c r="H60" s="93"/>
      <c r="I60" s="93"/>
      <c r="J60" s="93"/>
    </row>
    <row r="61" spans="2:10" ht="65.099999999999994" customHeight="1" x14ac:dyDescent="0.25">
      <c r="B61" s="61" t="s">
        <v>1099</v>
      </c>
      <c r="C61" s="11" t="s">
        <v>544</v>
      </c>
      <c r="D61" s="63" t="s">
        <v>545</v>
      </c>
      <c r="E61" s="63" t="s">
        <v>202</v>
      </c>
      <c r="F61" s="3" t="s">
        <v>546</v>
      </c>
      <c r="G61" s="47" t="s">
        <v>14</v>
      </c>
      <c r="H61" s="63" t="s">
        <v>547</v>
      </c>
      <c r="I61" s="11" t="s">
        <v>94</v>
      </c>
      <c r="J61" s="57" t="s">
        <v>40</v>
      </c>
    </row>
    <row r="62" spans="2:10" ht="36" customHeight="1" x14ac:dyDescent="0.2">
      <c r="B62" s="93" t="s">
        <v>901</v>
      </c>
      <c r="C62" s="93"/>
      <c r="D62" s="93"/>
      <c r="E62" s="93"/>
      <c r="F62" s="93"/>
      <c r="G62" s="93"/>
      <c r="H62" s="93"/>
      <c r="I62" s="93"/>
      <c r="J62" s="93"/>
    </row>
    <row r="63" spans="2:10" ht="65.099999999999994" customHeight="1" x14ac:dyDescent="0.25">
      <c r="B63" s="59" t="s">
        <v>1027</v>
      </c>
      <c r="C63" s="64" t="s">
        <v>203</v>
      </c>
      <c r="D63" s="2" t="s">
        <v>214</v>
      </c>
      <c r="E63" s="2" t="s">
        <v>219</v>
      </c>
      <c r="F63" s="3" t="s">
        <v>220</v>
      </c>
      <c r="G63" s="64" t="s">
        <v>15</v>
      </c>
      <c r="H63" s="2" t="s">
        <v>221</v>
      </c>
      <c r="I63" s="47" t="s">
        <v>24</v>
      </c>
      <c r="J63" s="57" t="s">
        <v>35</v>
      </c>
    </row>
    <row r="64" spans="2:10" ht="65.099999999999994" customHeight="1" x14ac:dyDescent="0.25">
      <c r="B64" s="59" t="s">
        <v>1028</v>
      </c>
      <c r="C64" s="64" t="s">
        <v>204</v>
      </c>
      <c r="D64" s="2" t="s">
        <v>215</v>
      </c>
      <c r="E64" s="2" t="s">
        <v>219</v>
      </c>
      <c r="F64" s="3" t="s">
        <v>222</v>
      </c>
      <c r="G64" s="64" t="s">
        <v>15</v>
      </c>
      <c r="H64" s="2" t="s">
        <v>223</v>
      </c>
      <c r="I64" s="47" t="s">
        <v>24</v>
      </c>
      <c r="J64" s="57" t="s">
        <v>35</v>
      </c>
    </row>
    <row r="65" spans="2:10" ht="65.099999999999994" customHeight="1" x14ac:dyDescent="0.25">
      <c r="B65" s="59">
        <v>323433</v>
      </c>
      <c r="C65" s="64" t="s">
        <v>205</v>
      </c>
      <c r="D65" s="2" t="s">
        <v>214</v>
      </c>
      <c r="E65" s="2" t="s">
        <v>219</v>
      </c>
      <c r="F65" s="3" t="s">
        <v>224</v>
      </c>
      <c r="G65" s="64" t="s">
        <v>15</v>
      </c>
      <c r="H65" s="2" t="s">
        <v>225</v>
      </c>
      <c r="I65" s="47" t="s">
        <v>24</v>
      </c>
      <c r="J65" s="57" t="s">
        <v>35</v>
      </c>
    </row>
    <row r="66" spans="2:10" ht="65.099999999999994" customHeight="1" x14ac:dyDescent="0.25">
      <c r="B66" s="59" t="s">
        <v>1029</v>
      </c>
      <c r="C66" s="64" t="s">
        <v>206</v>
      </c>
      <c r="D66" s="2" t="s">
        <v>214</v>
      </c>
      <c r="E66" s="2" t="s">
        <v>219</v>
      </c>
      <c r="F66" s="3" t="s">
        <v>226</v>
      </c>
      <c r="G66" s="64" t="s">
        <v>15</v>
      </c>
      <c r="H66" s="2" t="s">
        <v>221</v>
      </c>
      <c r="I66" s="47" t="s">
        <v>24</v>
      </c>
      <c r="J66" s="57" t="s">
        <v>35</v>
      </c>
    </row>
    <row r="67" spans="2:10" ht="65.099999999999994" customHeight="1" x14ac:dyDescent="0.25">
      <c r="B67" s="59" t="s">
        <v>1030</v>
      </c>
      <c r="C67" s="64" t="s">
        <v>207</v>
      </c>
      <c r="D67" s="2" t="s">
        <v>216</v>
      </c>
      <c r="E67" s="2" t="s">
        <v>219</v>
      </c>
      <c r="F67" s="3" t="s">
        <v>227</v>
      </c>
      <c r="G67" s="64" t="s">
        <v>15</v>
      </c>
      <c r="H67" s="2" t="s">
        <v>228</v>
      </c>
      <c r="I67" s="64" t="s">
        <v>94</v>
      </c>
      <c r="J67" s="57" t="s">
        <v>41</v>
      </c>
    </row>
    <row r="68" spans="2:10" ht="65.099999999999994" customHeight="1" x14ac:dyDescent="0.25">
      <c r="B68" s="59">
        <v>323424</v>
      </c>
      <c r="C68" s="64" t="s">
        <v>208</v>
      </c>
      <c r="D68" s="2" t="s">
        <v>215</v>
      </c>
      <c r="E68" s="2" t="s">
        <v>219</v>
      </c>
      <c r="F68" s="3" t="s">
        <v>229</v>
      </c>
      <c r="G68" s="64" t="s">
        <v>15</v>
      </c>
      <c r="H68" s="2" t="s">
        <v>230</v>
      </c>
      <c r="I68" s="64" t="s">
        <v>25</v>
      </c>
      <c r="J68" s="57" t="s">
        <v>40</v>
      </c>
    </row>
    <row r="69" spans="2:10" ht="65.099999999999994" customHeight="1" x14ac:dyDescent="0.25">
      <c r="B69" s="59">
        <v>323420</v>
      </c>
      <c r="C69" s="64" t="s">
        <v>209</v>
      </c>
      <c r="D69" s="2" t="s">
        <v>214</v>
      </c>
      <c r="E69" s="2" t="s">
        <v>219</v>
      </c>
      <c r="F69" s="3" t="s">
        <v>231</v>
      </c>
      <c r="G69" s="64" t="s">
        <v>15</v>
      </c>
      <c r="H69" s="2" t="s">
        <v>232</v>
      </c>
      <c r="I69" s="10" t="s">
        <v>94</v>
      </c>
      <c r="J69" s="57" t="s">
        <v>41</v>
      </c>
    </row>
    <row r="70" spans="2:10" ht="65.099999999999994" customHeight="1" x14ac:dyDescent="0.25">
      <c r="B70" s="59" t="s">
        <v>1031</v>
      </c>
      <c r="C70" s="64" t="s">
        <v>210</v>
      </c>
      <c r="D70" s="2" t="s">
        <v>217</v>
      </c>
      <c r="E70" s="2" t="s">
        <v>219</v>
      </c>
      <c r="F70" s="3" t="s">
        <v>233</v>
      </c>
      <c r="G70" s="64" t="s">
        <v>15</v>
      </c>
      <c r="H70" s="2" t="s">
        <v>1486</v>
      </c>
      <c r="I70" s="10" t="s">
        <v>94</v>
      </c>
      <c r="J70" s="57" t="s">
        <v>41</v>
      </c>
    </row>
    <row r="71" spans="2:10" ht="69.75" customHeight="1" x14ac:dyDescent="0.25">
      <c r="B71" s="55">
        <v>323445</v>
      </c>
      <c r="C71" s="64" t="s">
        <v>211</v>
      </c>
      <c r="D71" s="2" t="s">
        <v>218</v>
      </c>
      <c r="E71" s="2" t="s">
        <v>219</v>
      </c>
      <c r="F71" s="3" t="s">
        <v>234</v>
      </c>
      <c r="G71" s="64" t="s">
        <v>15</v>
      </c>
      <c r="H71" s="2" t="s">
        <v>235</v>
      </c>
      <c r="I71" s="10" t="s">
        <v>94</v>
      </c>
      <c r="J71" s="57" t="s">
        <v>40</v>
      </c>
    </row>
    <row r="72" spans="2:10" ht="65.099999999999994" customHeight="1" x14ac:dyDescent="0.25">
      <c r="B72" s="55" t="s">
        <v>1165</v>
      </c>
      <c r="C72" s="64" t="s">
        <v>829</v>
      </c>
      <c r="D72" s="2" t="s">
        <v>214</v>
      </c>
      <c r="E72" s="2" t="s">
        <v>219</v>
      </c>
      <c r="F72" s="3" t="s">
        <v>830</v>
      </c>
      <c r="G72" s="47" t="s">
        <v>14</v>
      </c>
      <c r="H72" s="2" t="s">
        <v>831</v>
      </c>
      <c r="I72" s="53" t="s">
        <v>94</v>
      </c>
      <c r="J72" s="57" t="s">
        <v>41</v>
      </c>
    </row>
    <row r="73" spans="2:10" ht="65.099999999999994" customHeight="1" x14ac:dyDescent="0.25">
      <c r="B73" s="55">
        <v>323427</v>
      </c>
      <c r="C73" s="64" t="s">
        <v>212</v>
      </c>
      <c r="D73" s="2" t="s">
        <v>214</v>
      </c>
      <c r="E73" s="2" t="s">
        <v>219</v>
      </c>
      <c r="F73" s="4" t="s">
        <v>1279</v>
      </c>
      <c r="G73" s="64" t="s">
        <v>15</v>
      </c>
      <c r="H73" s="2" t="s">
        <v>221</v>
      </c>
      <c r="I73" s="47" t="s">
        <v>24</v>
      </c>
      <c r="J73" s="39" t="s">
        <v>237</v>
      </c>
    </row>
    <row r="74" spans="2:10" ht="61.5" customHeight="1" x14ac:dyDescent="0.25">
      <c r="B74" s="55">
        <v>323439</v>
      </c>
      <c r="C74" s="64" t="s">
        <v>213</v>
      </c>
      <c r="D74" s="2" t="s">
        <v>215</v>
      </c>
      <c r="E74" s="2" t="s">
        <v>219</v>
      </c>
      <c r="F74" s="4" t="s">
        <v>1280</v>
      </c>
      <c r="G74" s="64" t="s">
        <v>15</v>
      </c>
      <c r="H74" s="2" t="s">
        <v>236</v>
      </c>
      <c r="I74" s="64" t="s">
        <v>94</v>
      </c>
      <c r="J74" s="57" t="s">
        <v>41</v>
      </c>
    </row>
    <row r="75" spans="2:10" ht="55.5" customHeight="1" x14ac:dyDescent="0.25">
      <c r="B75" s="55">
        <v>323422</v>
      </c>
      <c r="C75" s="64" t="s">
        <v>797</v>
      </c>
      <c r="D75" s="2" t="s">
        <v>218</v>
      </c>
      <c r="E75" s="2" t="s">
        <v>219</v>
      </c>
      <c r="F75" s="3" t="s">
        <v>798</v>
      </c>
      <c r="G75" s="64" t="s">
        <v>15</v>
      </c>
      <c r="H75" s="2" t="s">
        <v>232</v>
      </c>
      <c r="I75" s="10" t="s">
        <v>94</v>
      </c>
      <c r="J75" s="57" t="s">
        <v>40</v>
      </c>
    </row>
    <row r="76" spans="2:10" ht="35.25" customHeight="1" x14ac:dyDescent="0.2">
      <c r="B76" s="93" t="s">
        <v>902</v>
      </c>
      <c r="C76" s="93"/>
      <c r="D76" s="93"/>
      <c r="E76" s="93"/>
      <c r="F76" s="93"/>
      <c r="G76" s="93"/>
      <c r="H76" s="93"/>
      <c r="I76" s="93"/>
      <c r="J76" s="93"/>
    </row>
    <row r="77" spans="2:10" ht="65.099999999999994" customHeight="1" x14ac:dyDescent="0.25">
      <c r="B77" s="61">
        <v>229899</v>
      </c>
      <c r="C77" s="64" t="s">
        <v>242</v>
      </c>
      <c r="D77" s="2" t="s">
        <v>239</v>
      </c>
      <c r="E77" s="2" t="s">
        <v>202</v>
      </c>
      <c r="F77" s="3" t="s">
        <v>240</v>
      </c>
      <c r="G77" s="47" t="s">
        <v>14</v>
      </c>
      <c r="H77" s="2" t="s">
        <v>241</v>
      </c>
      <c r="I77" s="47" t="s">
        <v>24</v>
      </c>
      <c r="J77" s="57" t="s">
        <v>35</v>
      </c>
    </row>
    <row r="78" spans="2:10" ht="59.25" customHeight="1" x14ac:dyDescent="0.25">
      <c r="B78" s="61">
        <v>661603</v>
      </c>
      <c r="C78" s="9" t="s">
        <v>1420</v>
      </c>
      <c r="D78" s="7" t="s">
        <v>1421</v>
      </c>
      <c r="E78" s="7" t="s">
        <v>1422</v>
      </c>
      <c r="F78" s="8" t="s">
        <v>1423</v>
      </c>
      <c r="G78" s="47" t="s">
        <v>14</v>
      </c>
      <c r="H78" s="7" t="s">
        <v>1424</v>
      </c>
      <c r="I78" s="47" t="s">
        <v>24</v>
      </c>
      <c r="J78" s="57" t="s">
        <v>32</v>
      </c>
    </row>
    <row r="79" spans="2:10" ht="27" customHeight="1" x14ac:dyDescent="0.2">
      <c r="B79" s="93" t="s">
        <v>903</v>
      </c>
      <c r="C79" s="93"/>
      <c r="D79" s="93"/>
      <c r="E79" s="93"/>
      <c r="F79" s="93"/>
      <c r="G79" s="93"/>
      <c r="H79" s="93"/>
      <c r="I79" s="93"/>
      <c r="J79" s="93"/>
    </row>
    <row r="80" spans="2:10" ht="73.5" customHeight="1" x14ac:dyDescent="0.25">
      <c r="B80" s="55">
        <v>340981</v>
      </c>
      <c r="C80" s="64" t="s">
        <v>246</v>
      </c>
      <c r="D80" s="2" t="s">
        <v>243</v>
      </c>
      <c r="E80" s="2" t="s">
        <v>1556</v>
      </c>
      <c r="F80" s="3" t="s">
        <v>244</v>
      </c>
      <c r="G80" s="47" t="s">
        <v>14</v>
      </c>
      <c r="H80" s="2" t="s">
        <v>245</v>
      </c>
      <c r="I80" s="47" t="s">
        <v>24</v>
      </c>
      <c r="J80" s="57" t="s">
        <v>37</v>
      </c>
    </row>
    <row r="81" spans="2:10" ht="36" customHeight="1" x14ac:dyDescent="0.2">
      <c r="B81" s="93" t="s">
        <v>904</v>
      </c>
      <c r="C81" s="93"/>
      <c r="D81" s="93"/>
      <c r="E81" s="93"/>
      <c r="F81" s="93"/>
      <c r="G81" s="93"/>
      <c r="H81" s="93"/>
      <c r="I81" s="93"/>
      <c r="J81" s="93"/>
    </row>
    <row r="82" spans="2:10" ht="65.099999999999994" customHeight="1" x14ac:dyDescent="0.25">
      <c r="B82" s="55" t="s">
        <v>1032</v>
      </c>
      <c r="C82" s="64" t="s">
        <v>248</v>
      </c>
      <c r="D82" s="2" t="s">
        <v>249</v>
      </c>
      <c r="E82" s="2" t="s">
        <v>250</v>
      </c>
      <c r="F82" s="3" t="s">
        <v>251</v>
      </c>
      <c r="G82" s="47" t="s">
        <v>14</v>
      </c>
      <c r="H82" s="2" t="s">
        <v>252</v>
      </c>
      <c r="I82" s="64" t="s">
        <v>94</v>
      </c>
      <c r="J82" s="57" t="s">
        <v>29</v>
      </c>
    </row>
    <row r="83" spans="2:10" ht="65.099999999999994" customHeight="1" x14ac:dyDescent="0.25">
      <c r="B83" s="55" t="s">
        <v>1033</v>
      </c>
      <c r="C83" s="64" t="s">
        <v>253</v>
      </c>
      <c r="D83" s="2" t="s">
        <v>249</v>
      </c>
      <c r="E83" s="2" t="s">
        <v>250</v>
      </c>
      <c r="F83" s="3" t="s">
        <v>254</v>
      </c>
      <c r="G83" s="47" t="s">
        <v>14</v>
      </c>
      <c r="H83" s="2" t="s">
        <v>1501</v>
      </c>
      <c r="I83" s="64" t="s">
        <v>94</v>
      </c>
      <c r="J83" s="57" t="s">
        <v>41</v>
      </c>
    </row>
    <row r="84" spans="2:10" ht="65.099999999999994" customHeight="1" x14ac:dyDescent="0.25">
      <c r="B84" s="55" t="s">
        <v>1034</v>
      </c>
      <c r="C84" s="64" t="s">
        <v>255</v>
      </c>
      <c r="D84" s="2" t="s">
        <v>256</v>
      </c>
      <c r="E84" s="2" t="s">
        <v>250</v>
      </c>
      <c r="F84" s="3" t="s">
        <v>257</v>
      </c>
      <c r="G84" s="47" t="s">
        <v>14</v>
      </c>
      <c r="H84" s="2" t="s">
        <v>258</v>
      </c>
      <c r="I84" s="64" t="s">
        <v>94</v>
      </c>
      <c r="J84" s="57" t="s">
        <v>41</v>
      </c>
    </row>
    <row r="85" spans="2:10" ht="65.099999999999994" customHeight="1" x14ac:dyDescent="0.25">
      <c r="B85" s="55" t="s">
        <v>1035</v>
      </c>
      <c r="C85" s="11" t="s">
        <v>1376</v>
      </c>
      <c r="D85" s="63" t="s">
        <v>1377</v>
      </c>
      <c r="E85" s="63" t="s">
        <v>250</v>
      </c>
      <c r="F85" s="3" t="s">
        <v>260</v>
      </c>
      <c r="G85" s="47" t="s">
        <v>14</v>
      </c>
      <c r="H85" s="63" t="s">
        <v>1355</v>
      </c>
      <c r="I85" s="47" t="s">
        <v>24</v>
      </c>
      <c r="J85" s="57" t="s">
        <v>38</v>
      </c>
    </row>
    <row r="86" spans="2:10" ht="65.099999999999994" customHeight="1" x14ac:dyDescent="0.25">
      <c r="B86" s="55" t="s">
        <v>1036</v>
      </c>
      <c r="C86" s="64" t="s">
        <v>261</v>
      </c>
      <c r="D86" s="2" t="s">
        <v>259</v>
      </c>
      <c r="E86" s="2" t="s">
        <v>250</v>
      </c>
      <c r="F86" s="3" t="s">
        <v>262</v>
      </c>
      <c r="G86" s="47" t="s">
        <v>14</v>
      </c>
      <c r="H86" s="2" t="s">
        <v>263</v>
      </c>
      <c r="I86" s="47" t="s">
        <v>24</v>
      </c>
      <c r="J86" s="57" t="s">
        <v>894</v>
      </c>
    </row>
    <row r="87" spans="2:10" ht="65.099999999999994" customHeight="1" x14ac:dyDescent="0.25">
      <c r="B87" s="55">
        <v>502802</v>
      </c>
      <c r="C87" s="64" t="s">
        <v>264</v>
      </c>
      <c r="D87" s="2" t="s">
        <v>1503</v>
      </c>
      <c r="E87" s="2" t="s">
        <v>250</v>
      </c>
      <c r="F87" s="3" t="s">
        <v>265</v>
      </c>
      <c r="G87" s="47" t="s">
        <v>14</v>
      </c>
      <c r="H87" s="2" t="s">
        <v>1502</v>
      </c>
      <c r="I87" s="47" t="s">
        <v>24</v>
      </c>
      <c r="J87" s="57" t="s">
        <v>29</v>
      </c>
    </row>
    <row r="88" spans="2:10" ht="67.5" customHeight="1" x14ac:dyDescent="0.25">
      <c r="B88" s="55">
        <v>558528</v>
      </c>
      <c r="C88" s="64" t="s">
        <v>266</v>
      </c>
      <c r="D88" s="2" t="s">
        <v>267</v>
      </c>
      <c r="E88" s="2" t="s">
        <v>268</v>
      </c>
      <c r="F88" s="3" t="s">
        <v>269</v>
      </c>
      <c r="G88" s="47" t="s">
        <v>14</v>
      </c>
      <c r="H88" s="2" t="s">
        <v>270</v>
      </c>
      <c r="I88" s="47" t="s">
        <v>24</v>
      </c>
      <c r="J88" s="57" t="s">
        <v>32</v>
      </c>
    </row>
    <row r="89" spans="2:10" ht="67.5" customHeight="1" x14ac:dyDescent="0.25">
      <c r="B89" s="55">
        <v>679675</v>
      </c>
      <c r="C89" s="40" t="s">
        <v>1240</v>
      </c>
      <c r="D89" s="7" t="s">
        <v>1241</v>
      </c>
      <c r="E89" s="7" t="s">
        <v>1242</v>
      </c>
      <c r="F89" s="8" t="s">
        <v>1243</v>
      </c>
      <c r="G89" s="47" t="s">
        <v>14</v>
      </c>
      <c r="H89" s="7" t="s">
        <v>1244</v>
      </c>
      <c r="I89" s="47" t="s">
        <v>24</v>
      </c>
      <c r="J89" s="39" t="s">
        <v>30</v>
      </c>
    </row>
    <row r="90" spans="2:10" ht="60" customHeight="1" x14ac:dyDescent="0.25">
      <c r="B90" s="55">
        <v>760149</v>
      </c>
      <c r="C90" s="40" t="s">
        <v>1505</v>
      </c>
      <c r="D90" s="7" t="s">
        <v>1496</v>
      </c>
      <c r="E90" s="7" t="s">
        <v>1497</v>
      </c>
      <c r="F90" s="8" t="s">
        <v>1498</v>
      </c>
      <c r="G90" s="9" t="s">
        <v>20</v>
      </c>
      <c r="H90" s="7" t="s">
        <v>1499</v>
      </c>
      <c r="I90" s="47" t="s">
        <v>24</v>
      </c>
      <c r="J90" s="39" t="s">
        <v>237</v>
      </c>
    </row>
    <row r="91" spans="2:10" ht="32.25" customHeight="1" x14ac:dyDescent="0.2">
      <c r="B91" s="93" t="s">
        <v>906</v>
      </c>
      <c r="C91" s="93"/>
      <c r="D91" s="93"/>
      <c r="E91" s="93"/>
      <c r="F91" s="93"/>
      <c r="G91" s="93"/>
      <c r="H91" s="93"/>
      <c r="I91" s="93"/>
      <c r="J91" s="93"/>
    </row>
    <row r="92" spans="2:10" ht="65.099999999999994" customHeight="1" x14ac:dyDescent="0.25">
      <c r="B92" s="55" t="s">
        <v>1037</v>
      </c>
      <c r="C92" s="64" t="s">
        <v>271</v>
      </c>
      <c r="D92" s="2" t="s">
        <v>272</v>
      </c>
      <c r="E92" s="2" t="s">
        <v>273</v>
      </c>
      <c r="F92" s="3" t="s">
        <v>274</v>
      </c>
      <c r="G92" s="47" t="s">
        <v>14</v>
      </c>
      <c r="H92" s="2" t="s">
        <v>275</v>
      </c>
      <c r="I92" s="47" t="s">
        <v>24</v>
      </c>
      <c r="J92" s="57" t="s">
        <v>37</v>
      </c>
    </row>
    <row r="93" spans="2:10" ht="65.099999999999994" customHeight="1" x14ac:dyDescent="0.25">
      <c r="B93" s="55" t="s">
        <v>1281</v>
      </c>
      <c r="C93" s="64" t="s">
        <v>276</v>
      </c>
      <c r="D93" s="2" t="s">
        <v>277</v>
      </c>
      <c r="E93" s="2" t="s">
        <v>278</v>
      </c>
      <c r="F93" s="3" t="s">
        <v>279</v>
      </c>
      <c r="G93" s="47" t="s">
        <v>14</v>
      </c>
      <c r="H93" s="2" t="s">
        <v>280</v>
      </c>
      <c r="I93" s="47" t="s">
        <v>24</v>
      </c>
      <c r="J93" s="57" t="s">
        <v>41</v>
      </c>
    </row>
    <row r="94" spans="2:10" ht="64.5" customHeight="1" x14ac:dyDescent="0.25">
      <c r="B94" s="55" t="s">
        <v>1282</v>
      </c>
      <c r="C94" s="64" t="s">
        <v>281</v>
      </c>
      <c r="D94" s="2" t="s">
        <v>282</v>
      </c>
      <c r="E94" s="2" t="s">
        <v>283</v>
      </c>
      <c r="F94" s="3" t="s">
        <v>284</v>
      </c>
      <c r="G94" s="47" t="s">
        <v>14</v>
      </c>
      <c r="H94" s="2" t="s">
        <v>285</v>
      </c>
      <c r="I94" s="64" t="s">
        <v>94</v>
      </c>
      <c r="J94" s="57" t="s">
        <v>41</v>
      </c>
    </row>
    <row r="95" spans="2:10" ht="32.25" customHeight="1" x14ac:dyDescent="0.2">
      <c r="B95" s="93" t="s">
        <v>1360</v>
      </c>
      <c r="C95" s="93"/>
      <c r="D95" s="93"/>
      <c r="E95" s="93"/>
      <c r="F95" s="93"/>
      <c r="G95" s="93"/>
      <c r="H95" s="93"/>
      <c r="I95" s="93"/>
      <c r="J95" s="93"/>
    </row>
    <row r="96" spans="2:10" ht="65.25" customHeight="1" x14ac:dyDescent="0.25">
      <c r="B96" s="55">
        <v>703362</v>
      </c>
      <c r="C96" s="64" t="s">
        <v>1365</v>
      </c>
      <c r="D96" s="2" t="s">
        <v>1361</v>
      </c>
      <c r="E96" s="2" t="s">
        <v>1362</v>
      </c>
      <c r="F96" s="3" t="s">
        <v>1363</v>
      </c>
      <c r="G96" s="47" t="s">
        <v>14</v>
      </c>
      <c r="H96" s="2" t="s">
        <v>1364</v>
      </c>
      <c r="I96" s="47" t="s">
        <v>24</v>
      </c>
      <c r="J96" s="4" t="s">
        <v>28</v>
      </c>
    </row>
    <row r="97" spans="2:10" ht="63" customHeight="1" x14ac:dyDescent="0.25">
      <c r="B97" s="55">
        <v>734027</v>
      </c>
      <c r="C97" s="64" t="s">
        <v>1430</v>
      </c>
      <c r="D97" s="2" t="s">
        <v>1431</v>
      </c>
      <c r="E97" s="2" t="s">
        <v>1432</v>
      </c>
      <c r="F97" s="3" t="s">
        <v>1433</v>
      </c>
      <c r="G97" s="47" t="s">
        <v>14</v>
      </c>
      <c r="H97" s="2" t="s">
        <v>1434</v>
      </c>
      <c r="I97" s="47" t="s">
        <v>24</v>
      </c>
      <c r="J97" s="39" t="s">
        <v>916</v>
      </c>
    </row>
    <row r="98" spans="2:10" ht="63" customHeight="1" x14ac:dyDescent="0.25">
      <c r="B98" s="55">
        <v>777829</v>
      </c>
      <c r="C98" s="64" t="s">
        <v>1528</v>
      </c>
      <c r="D98" s="2" t="s">
        <v>1529</v>
      </c>
      <c r="E98" s="2" t="s">
        <v>1432</v>
      </c>
      <c r="F98" s="3" t="s">
        <v>1531</v>
      </c>
      <c r="G98" s="64" t="s">
        <v>14</v>
      </c>
      <c r="H98" s="2" t="s">
        <v>1530</v>
      </c>
      <c r="I98" s="64" t="s">
        <v>24</v>
      </c>
      <c r="J98" s="39" t="s">
        <v>30</v>
      </c>
    </row>
    <row r="99" spans="2:10" s="89" customFormat="1" ht="63" customHeight="1" x14ac:dyDescent="0.25">
      <c r="B99" s="55"/>
      <c r="C99" s="64" t="s">
        <v>1580</v>
      </c>
      <c r="D99" s="2" t="s">
        <v>1581</v>
      </c>
      <c r="E99" s="2" t="s">
        <v>1432</v>
      </c>
      <c r="F99" s="4" t="s">
        <v>1585</v>
      </c>
      <c r="G99" s="64" t="s">
        <v>14</v>
      </c>
      <c r="H99" s="2" t="s">
        <v>1582</v>
      </c>
      <c r="I99" s="64" t="s">
        <v>24</v>
      </c>
      <c r="J99" s="54" t="s">
        <v>30</v>
      </c>
    </row>
    <row r="100" spans="2:10" s="89" customFormat="1" ht="63" customHeight="1" x14ac:dyDescent="0.25">
      <c r="B100" s="55"/>
      <c r="C100" s="64" t="s">
        <v>1583</v>
      </c>
      <c r="D100" s="2" t="s">
        <v>1529</v>
      </c>
      <c r="E100" s="2" t="s">
        <v>1432</v>
      </c>
      <c r="F100" s="4" t="s">
        <v>1584</v>
      </c>
      <c r="G100" s="64" t="s">
        <v>14</v>
      </c>
      <c r="H100" s="2" t="s">
        <v>1530</v>
      </c>
      <c r="I100" s="64" t="s">
        <v>24</v>
      </c>
      <c r="J100" s="54" t="s">
        <v>30</v>
      </c>
    </row>
    <row r="101" spans="2:10" s="89" customFormat="1" ht="63" customHeight="1" x14ac:dyDescent="0.25">
      <c r="B101" s="55"/>
      <c r="C101" s="64" t="s">
        <v>1594</v>
      </c>
      <c r="D101" s="2" t="s">
        <v>1529</v>
      </c>
      <c r="E101" s="2" t="s">
        <v>1432</v>
      </c>
      <c r="F101" s="4" t="s">
        <v>1593</v>
      </c>
      <c r="G101" s="64" t="s">
        <v>14</v>
      </c>
      <c r="H101" s="2" t="s">
        <v>1530</v>
      </c>
      <c r="I101" s="64" t="s">
        <v>24</v>
      </c>
      <c r="J101" s="54" t="s">
        <v>30</v>
      </c>
    </row>
    <row r="102" spans="2:10" ht="36" customHeight="1" x14ac:dyDescent="0.2">
      <c r="B102" s="93" t="s">
        <v>905</v>
      </c>
      <c r="C102" s="93"/>
      <c r="D102" s="93"/>
      <c r="E102" s="93"/>
      <c r="F102" s="93"/>
      <c r="G102" s="93"/>
      <c r="H102" s="93"/>
      <c r="I102" s="93"/>
      <c r="J102" s="93"/>
    </row>
    <row r="103" spans="2:10" ht="65.099999999999994" customHeight="1" x14ac:dyDescent="0.25">
      <c r="B103" s="55">
        <v>318727</v>
      </c>
      <c r="C103" s="64" t="s">
        <v>286</v>
      </c>
      <c r="D103" s="2" t="s">
        <v>287</v>
      </c>
      <c r="E103" s="2" t="s">
        <v>288</v>
      </c>
      <c r="F103" s="3" t="s">
        <v>289</v>
      </c>
      <c r="G103" s="47" t="s">
        <v>14</v>
      </c>
      <c r="H103" s="2" t="s">
        <v>1270</v>
      </c>
      <c r="I103" s="47" t="s">
        <v>24</v>
      </c>
      <c r="J103" s="57" t="s">
        <v>36</v>
      </c>
    </row>
    <row r="104" spans="2:10" ht="65.099999999999994" customHeight="1" x14ac:dyDescent="0.25">
      <c r="B104" s="55">
        <v>481570</v>
      </c>
      <c r="C104" s="64" t="s">
        <v>290</v>
      </c>
      <c r="D104" s="2" t="s">
        <v>291</v>
      </c>
      <c r="E104" s="2" t="s">
        <v>292</v>
      </c>
      <c r="F104" s="3" t="s">
        <v>293</v>
      </c>
      <c r="G104" s="47" t="s">
        <v>14</v>
      </c>
      <c r="H104" s="2" t="s">
        <v>294</v>
      </c>
      <c r="I104" s="47" t="s">
        <v>24</v>
      </c>
      <c r="J104" s="57" t="s">
        <v>32</v>
      </c>
    </row>
    <row r="105" spans="2:10" ht="65.099999999999994" customHeight="1" x14ac:dyDescent="0.25">
      <c r="B105" s="55" t="s">
        <v>1038</v>
      </c>
      <c r="C105" s="64" t="s">
        <v>295</v>
      </c>
      <c r="D105" s="2" t="s">
        <v>291</v>
      </c>
      <c r="E105" s="2" t="s">
        <v>292</v>
      </c>
      <c r="F105" s="3" t="s">
        <v>296</v>
      </c>
      <c r="G105" s="47" t="s">
        <v>14</v>
      </c>
      <c r="H105" s="2" t="s">
        <v>294</v>
      </c>
      <c r="I105" s="47" t="s">
        <v>24</v>
      </c>
      <c r="J105" s="57" t="s">
        <v>32</v>
      </c>
    </row>
    <row r="106" spans="2:10" ht="65.099999999999994" customHeight="1" x14ac:dyDescent="0.25">
      <c r="B106" s="55" t="s">
        <v>1039</v>
      </c>
      <c r="C106" s="64" t="s">
        <v>297</v>
      </c>
      <c r="D106" s="2" t="s">
        <v>291</v>
      </c>
      <c r="E106" s="2" t="s">
        <v>292</v>
      </c>
      <c r="F106" s="3" t="s">
        <v>298</v>
      </c>
      <c r="G106" s="47" t="s">
        <v>14</v>
      </c>
      <c r="H106" s="2" t="s">
        <v>294</v>
      </c>
      <c r="I106" s="47" t="s">
        <v>24</v>
      </c>
      <c r="J106" s="57" t="s">
        <v>32</v>
      </c>
    </row>
    <row r="107" spans="2:10" ht="65.099999999999994" customHeight="1" x14ac:dyDescent="0.25">
      <c r="B107" s="55">
        <v>481686</v>
      </c>
      <c r="C107" s="64" t="s">
        <v>299</v>
      </c>
      <c r="D107" s="2" t="s">
        <v>291</v>
      </c>
      <c r="E107" s="2" t="s">
        <v>292</v>
      </c>
      <c r="F107" s="3" t="s">
        <v>300</v>
      </c>
      <c r="G107" s="47" t="s">
        <v>14</v>
      </c>
      <c r="H107" s="2" t="s">
        <v>294</v>
      </c>
      <c r="I107" s="47" t="s">
        <v>24</v>
      </c>
      <c r="J107" s="57" t="s">
        <v>32</v>
      </c>
    </row>
    <row r="108" spans="2:10" ht="65.099999999999994" customHeight="1" x14ac:dyDescent="0.25">
      <c r="B108" s="55">
        <v>481623</v>
      </c>
      <c r="C108" s="64" t="s">
        <v>301</v>
      </c>
      <c r="D108" s="2" t="s">
        <v>291</v>
      </c>
      <c r="E108" s="2" t="s">
        <v>292</v>
      </c>
      <c r="F108" s="3" t="s">
        <v>302</v>
      </c>
      <c r="G108" s="47" t="s">
        <v>14</v>
      </c>
      <c r="H108" s="2" t="s">
        <v>294</v>
      </c>
      <c r="I108" s="47" t="s">
        <v>24</v>
      </c>
      <c r="J108" s="57" t="s">
        <v>32</v>
      </c>
    </row>
    <row r="109" spans="2:10" ht="65.099999999999994" customHeight="1" x14ac:dyDescent="0.25">
      <c r="B109" s="55">
        <v>481634</v>
      </c>
      <c r="C109" s="64" t="s">
        <v>303</v>
      </c>
      <c r="D109" s="2" t="s">
        <v>291</v>
      </c>
      <c r="E109" s="2" t="s">
        <v>292</v>
      </c>
      <c r="F109" s="3" t="s">
        <v>304</v>
      </c>
      <c r="G109" s="47" t="s">
        <v>14</v>
      </c>
      <c r="H109" s="2" t="s">
        <v>294</v>
      </c>
      <c r="I109" s="47" t="s">
        <v>24</v>
      </c>
      <c r="J109" s="57" t="s">
        <v>32</v>
      </c>
    </row>
    <row r="110" spans="2:10" ht="59.25" customHeight="1" x14ac:dyDescent="0.25">
      <c r="B110" s="55">
        <v>481648</v>
      </c>
      <c r="C110" s="64" t="s">
        <v>305</v>
      </c>
      <c r="D110" s="2" t="s">
        <v>291</v>
      </c>
      <c r="E110" s="2" t="s">
        <v>292</v>
      </c>
      <c r="F110" s="3" t="s">
        <v>306</v>
      </c>
      <c r="G110" s="47" t="s">
        <v>14</v>
      </c>
      <c r="H110" s="2" t="s">
        <v>294</v>
      </c>
      <c r="I110" s="47" t="s">
        <v>24</v>
      </c>
      <c r="J110" s="57" t="s">
        <v>32</v>
      </c>
    </row>
    <row r="111" spans="2:10" ht="65.099999999999994" customHeight="1" x14ac:dyDescent="0.25">
      <c r="B111" s="55" t="s">
        <v>1040</v>
      </c>
      <c r="C111" s="64" t="s">
        <v>307</v>
      </c>
      <c r="D111" s="2" t="s">
        <v>291</v>
      </c>
      <c r="E111" s="2" t="s">
        <v>292</v>
      </c>
      <c r="F111" s="3" t="s">
        <v>308</v>
      </c>
      <c r="G111" s="47" t="s">
        <v>14</v>
      </c>
      <c r="H111" s="2" t="s">
        <v>294</v>
      </c>
      <c r="I111" s="47" t="s">
        <v>24</v>
      </c>
      <c r="J111" s="57" t="s">
        <v>32</v>
      </c>
    </row>
    <row r="112" spans="2:10" ht="55.5" customHeight="1" x14ac:dyDescent="0.25">
      <c r="B112" s="61">
        <v>665952</v>
      </c>
      <c r="C112" s="11" t="s">
        <v>1275</v>
      </c>
      <c r="D112" s="63" t="s">
        <v>1204</v>
      </c>
      <c r="E112" s="63" t="s">
        <v>1205</v>
      </c>
      <c r="F112" s="3" t="s">
        <v>1207</v>
      </c>
      <c r="G112" s="64" t="s">
        <v>22</v>
      </c>
      <c r="H112" s="63" t="s">
        <v>1206</v>
      </c>
      <c r="I112" s="47" t="s">
        <v>24</v>
      </c>
      <c r="J112" s="54" t="s">
        <v>1552</v>
      </c>
    </row>
    <row r="113" spans="2:10" ht="33" customHeight="1" x14ac:dyDescent="0.2">
      <c r="B113" s="93" t="s">
        <v>907</v>
      </c>
      <c r="C113" s="93"/>
      <c r="D113" s="93"/>
      <c r="E113" s="93"/>
      <c r="F113" s="93"/>
      <c r="G113" s="93"/>
      <c r="H113" s="93"/>
      <c r="I113" s="93"/>
      <c r="J113" s="93"/>
    </row>
    <row r="114" spans="2:10" ht="54.75" customHeight="1" x14ac:dyDescent="0.25">
      <c r="B114" s="55">
        <v>462408</v>
      </c>
      <c r="C114" s="64" t="s">
        <v>311</v>
      </c>
      <c r="D114" s="2" t="s">
        <v>312</v>
      </c>
      <c r="E114" s="2" t="s">
        <v>247</v>
      </c>
      <c r="F114" s="3" t="s">
        <v>313</v>
      </c>
      <c r="G114" s="47" t="s">
        <v>14</v>
      </c>
      <c r="H114" s="2" t="s">
        <v>314</v>
      </c>
      <c r="I114" s="47" t="s">
        <v>24</v>
      </c>
      <c r="J114" s="57" t="s">
        <v>894</v>
      </c>
    </row>
    <row r="115" spans="2:10" ht="30.75" customHeight="1" x14ac:dyDescent="0.2">
      <c r="B115" s="93" t="s">
        <v>908</v>
      </c>
      <c r="C115" s="93"/>
      <c r="D115" s="93"/>
      <c r="E115" s="93"/>
      <c r="F115" s="93"/>
      <c r="G115" s="93"/>
      <c r="H115" s="93"/>
      <c r="I115" s="93"/>
      <c r="J115" s="93"/>
    </row>
    <row r="116" spans="2:10" ht="59.25" customHeight="1" x14ac:dyDescent="0.25">
      <c r="B116" s="59" t="s">
        <v>1042</v>
      </c>
      <c r="C116" s="64" t="s">
        <v>315</v>
      </c>
      <c r="D116" s="2" t="s">
        <v>316</v>
      </c>
      <c r="E116" s="2" t="s">
        <v>317</v>
      </c>
      <c r="F116" s="3" t="s">
        <v>318</v>
      </c>
      <c r="G116" s="64" t="s">
        <v>22</v>
      </c>
      <c r="H116" s="2" t="s">
        <v>319</v>
      </c>
      <c r="I116" s="47" t="s">
        <v>24</v>
      </c>
      <c r="J116" s="57" t="s">
        <v>32</v>
      </c>
    </row>
    <row r="117" spans="2:10" ht="33.75" customHeight="1" x14ac:dyDescent="0.2">
      <c r="B117" s="93" t="s">
        <v>1301</v>
      </c>
      <c r="C117" s="93"/>
      <c r="D117" s="93"/>
      <c r="E117" s="93"/>
      <c r="F117" s="93"/>
      <c r="G117" s="93"/>
      <c r="H117" s="93"/>
      <c r="I117" s="93"/>
      <c r="J117" s="93"/>
    </row>
    <row r="118" spans="2:10" ht="61.5" customHeight="1" x14ac:dyDescent="0.25">
      <c r="B118" s="59">
        <v>229888</v>
      </c>
      <c r="C118" s="11" t="s">
        <v>590</v>
      </c>
      <c r="D118" s="63" t="s">
        <v>591</v>
      </c>
      <c r="E118" s="63" t="s">
        <v>238</v>
      </c>
      <c r="F118" s="3" t="s">
        <v>592</v>
      </c>
      <c r="G118" s="47" t="s">
        <v>14</v>
      </c>
      <c r="H118" s="63" t="s">
        <v>589</v>
      </c>
      <c r="I118" s="11" t="s">
        <v>94</v>
      </c>
      <c r="J118" s="57" t="s">
        <v>40</v>
      </c>
    </row>
    <row r="119" spans="2:10" ht="34.5" customHeight="1" x14ac:dyDescent="0.2">
      <c r="B119" s="93" t="s">
        <v>909</v>
      </c>
      <c r="C119" s="93"/>
      <c r="D119" s="93"/>
      <c r="E119" s="93"/>
      <c r="F119" s="93"/>
      <c r="G119" s="93"/>
      <c r="H119" s="93"/>
      <c r="I119" s="93"/>
      <c r="J119" s="93"/>
    </row>
    <row r="120" spans="2:10" ht="65.099999999999994" customHeight="1" x14ac:dyDescent="0.25">
      <c r="B120" s="55" t="s">
        <v>1043</v>
      </c>
      <c r="C120" s="64" t="s">
        <v>320</v>
      </c>
      <c r="D120" s="2" t="s">
        <v>321</v>
      </c>
      <c r="E120" s="2" t="s">
        <v>1557</v>
      </c>
      <c r="F120" s="3" t="s">
        <v>75</v>
      </c>
      <c r="G120" s="47" t="s">
        <v>14</v>
      </c>
      <c r="H120" s="2" t="s">
        <v>322</v>
      </c>
      <c r="I120" s="64" t="s">
        <v>94</v>
      </c>
      <c r="J120" s="57" t="s">
        <v>29</v>
      </c>
    </row>
    <row r="121" spans="2:10" ht="64.5" customHeight="1" x14ac:dyDescent="0.25">
      <c r="B121" s="55" t="s">
        <v>1044</v>
      </c>
      <c r="C121" s="64" t="s">
        <v>323</v>
      </c>
      <c r="D121" s="2" t="s">
        <v>321</v>
      </c>
      <c r="E121" s="2" t="s">
        <v>324</v>
      </c>
      <c r="F121" s="3" t="s">
        <v>325</v>
      </c>
      <c r="G121" s="47" t="s">
        <v>14</v>
      </c>
      <c r="H121" s="2" t="s">
        <v>322</v>
      </c>
      <c r="I121" s="64" t="s">
        <v>94</v>
      </c>
      <c r="J121" s="57" t="s">
        <v>36</v>
      </c>
    </row>
    <row r="122" spans="2:10" ht="65.099999999999994" customHeight="1" x14ac:dyDescent="0.25">
      <c r="B122" s="55" t="s">
        <v>1045</v>
      </c>
      <c r="C122" s="64" t="s">
        <v>1285</v>
      </c>
      <c r="D122" s="2" t="s">
        <v>321</v>
      </c>
      <c r="E122" s="2" t="s">
        <v>324</v>
      </c>
      <c r="F122" s="3" t="s">
        <v>326</v>
      </c>
      <c r="G122" s="47" t="s">
        <v>14</v>
      </c>
      <c r="H122" s="2" t="s">
        <v>327</v>
      </c>
      <c r="I122" s="64" t="s">
        <v>94</v>
      </c>
      <c r="J122" s="57" t="s">
        <v>36</v>
      </c>
    </row>
    <row r="123" spans="2:10" ht="57.75" customHeight="1" x14ac:dyDescent="0.25">
      <c r="B123" s="55" t="s">
        <v>1046</v>
      </c>
      <c r="C123" s="64" t="s">
        <v>328</v>
      </c>
      <c r="D123" s="2" t="s">
        <v>329</v>
      </c>
      <c r="E123" s="2" t="s">
        <v>330</v>
      </c>
      <c r="F123" s="3" t="s">
        <v>331</v>
      </c>
      <c r="G123" s="64" t="s">
        <v>14</v>
      </c>
      <c r="H123" s="2" t="s">
        <v>332</v>
      </c>
      <c r="I123" s="64" t="s">
        <v>25</v>
      </c>
      <c r="J123" s="58" t="s">
        <v>41</v>
      </c>
    </row>
    <row r="124" spans="2:10" s="89" customFormat="1" ht="57.75" customHeight="1" x14ac:dyDescent="0.25">
      <c r="B124" s="55"/>
      <c r="C124" s="69" t="s">
        <v>1595</v>
      </c>
      <c r="D124" s="2" t="s">
        <v>1596</v>
      </c>
      <c r="E124" s="2" t="s">
        <v>1432</v>
      </c>
      <c r="F124" s="3" t="s">
        <v>1597</v>
      </c>
      <c r="G124" s="64" t="s">
        <v>14</v>
      </c>
      <c r="H124" s="2" t="s">
        <v>1598</v>
      </c>
      <c r="I124" s="64" t="s">
        <v>24</v>
      </c>
      <c r="J124" s="58" t="s">
        <v>30</v>
      </c>
    </row>
    <row r="125" spans="2:10" ht="33" customHeight="1" x14ac:dyDescent="0.2">
      <c r="B125" s="93" t="s">
        <v>910</v>
      </c>
      <c r="C125" s="93"/>
      <c r="D125" s="93"/>
      <c r="E125" s="93"/>
      <c r="F125" s="93"/>
      <c r="G125" s="93"/>
      <c r="H125" s="93"/>
      <c r="I125" s="93"/>
      <c r="J125" s="93"/>
    </row>
    <row r="126" spans="2:10" ht="65.099999999999994" customHeight="1" x14ac:dyDescent="0.25">
      <c r="B126" s="61" t="s">
        <v>1047</v>
      </c>
      <c r="C126" s="64" t="s">
        <v>333</v>
      </c>
      <c r="D126" s="2" t="s">
        <v>334</v>
      </c>
      <c r="E126" s="2" t="s">
        <v>335</v>
      </c>
      <c r="F126" s="3" t="s">
        <v>336</v>
      </c>
      <c r="G126" s="47" t="s">
        <v>14</v>
      </c>
      <c r="H126" s="2" t="s">
        <v>337</v>
      </c>
      <c r="I126" s="64" t="s">
        <v>94</v>
      </c>
      <c r="J126" s="57" t="s">
        <v>36</v>
      </c>
    </row>
    <row r="127" spans="2:10" ht="65.099999999999994" customHeight="1" x14ac:dyDescent="0.25">
      <c r="B127" s="61" t="s">
        <v>1048</v>
      </c>
      <c r="C127" s="64" t="s">
        <v>338</v>
      </c>
      <c r="D127" s="2" t="s">
        <v>334</v>
      </c>
      <c r="E127" s="2" t="s">
        <v>335</v>
      </c>
      <c r="F127" s="3" t="s">
        <v>339</v>
      </c>
      <c r="G127" s="47" t="s">
        <v>14</v>
      </c>
      <c r="H127" s="2" t="s">
        <v>340</v>
      </c>
      <c r="I127" s="64" t="s">
        <v>94</v>
      </c>
      <c r="J127" s="54" t="s">
        <v>38</v>
      </c>
    </row>
    <row r="128" spans="2:10" ht="65.099999999999994" customHeight="1" x14ac:dyDescent="0.25">
      <c r="B128" s="61" t="s">
        <v>1049</v>
      </c>
      <c r="C128" s="64" t="s">
        <v>341</v>
      </c>
      <c r="D128" s="2" t="s">
        <v>342</v>
      </c>
      <c r="E128" s="2" t="s">
        <v>335</v>
      </c>
      <c r="F128" s="3" t="s">
        <v>343</v>
      </c>
      <c r="G128" s="47" t="s">
        <v>14</v>
      </c>
      <c r="H128" s="2" t="s">
        <v>344</v>
      </c>
      <c r="I128" s="64" t="s">
        <v>94</v>
      </c>
      <c r="J128" s="57" t="s">
        <v>29</v>
      </c>
    </row>
    <row r="129" spans="2:11" ht="65.099999999999994" customHeight="1" x14ac:dyDescent="0.25">
      <c r="B129" s="61">
        <v>337963</v>
      </c>
      <c r="C129" s="64" t="s">
        <v>345</v>
      </c>
      <c r="D129" s="2" t="s">
        <v>346</v>
      </c>
      <c r="E129" s="2" t="s">
        <v>250</v>
      </c>
      <c r="F129" s="3" t="s">
        <v>347</v>
      </c>
      <c r="G129" s="47" t="s">
        <v>14</v>
      </c>
      <c r="H129" s="2" t="s">
        <v>348</v>
      </c>
      <c r="I129" s="47" t="s">
        <v>24</v>
      </c>
      <c r="J129" s="57" t="s">
        <v>40</v>
      </c>
    </row>
    <row r="130" spans="2:11" ht="60.75" customHeight="1" x14ac:dyDescent="0.25">
      <c r="B130" s="61">
        <v>389785</v>
      </c>
      <c r="C130" s="64" t="s">
        <v>349</v>
      </c>
      <c r="D130" s="2" t="s">
        <v>350</v>
      </c>
      <c r="E130" s="2" t="s">
        <v>250</v>
      </c>
      <c r="F130" s="4" t="s">
        <v>351</v>
      </c>
      <c r="G130" s="47" t="s">
        <v>14</v>
      </c>
      <c r="H130" s="2" t="s">
        <v>352</v>
      </c>
      <c r="I130" s="47" t="s">
        <v>24</v>
      </c>
      <c r="J130" s="57" t="s">
        <v>35</v>
      </c>
    </row>
    <row r="131" spans="2:11" ht="65.099999999999994" customHeight="1" x14ac:dyDescent="0.25">
      <c r="B131" s="61" t="s">
        <v>1050</v>
      </c>
      <c r="C131" s="64" t="s">
        <v>353</v>
      </c>
      <c r="D131" s="2" t="s">
        <v>354</v>
      </c>
      <c r="E131" s="2" t="s">
        <v>250</v>
      </c>
      <c r="F131" s="3" t="s">
        <v>355</v>
      </c>
      <c r="G131" s="47" t="s">
        <v>14</v>
      </c>
      <c r="H131" s="2" t="s">
        <v>356</v>
      </c>
      <c r="I131" s="47" t="s">
        <v>24</v>
      </c>
      <c r="J131" s="57" t="s">
        <v>35</v>
      </c>
    </row>
    <row r="132" spans="2:11" ht="60" customHeight="1" x14ac:dyDescent="0.25">
      <c r="B132" s="61" t="s">
        <v>1051</v>
      </c>
      <c r="C132" s="64" t="s">
        <v>357</v>
      </c>
      <c r="D132" s="2" t="s">
        <v>354</v>
      </c>
      <c r="E132" s="2" t="s">
        <v>250</v>
      </c>
      <c r="F132" s="3" t="s">
        <v>358</v>
      </c>
      <c r="G132" s="47" t="s">
        <v>14</v>
      </c>
      <c r="H132" s="2" t="s">
        <v>356</v>
      </c>
      <c r="I132" s="47" t="s">
        <v>24</v>
      </c>
      <c r="J132" s="57" t="s">
        <v>35</v>
      </c>
    </row>
    <row r="133" spans="2:11" ht="32.25" customHeight="1" x14ac:dyDescent="0.2">
      <c r="B133" s="93" t="s">
        <v>911</v>
      </c>
      <c r="C133" s="93"/>
      <c r="D133" s="93"/>
      <c r="E133" s="93"/>
      <c r="F133" s="93"/>
      <c r="G133" s="93"/>
      <c r="H133" s="93"/>
      <c r="I133" s="93"/>
      <c r="J133" s="93"/>
    </row>
    <row r="134" spans="2:11" ht="65.099999999999994" customHeight="1" x14ac:dyDescent="0.25">
      <c r="B134" s="55" t="s">
        <v>1052</v>
      </c>
      <c r="C134" s="64" t="s">
        <v>1482</v>
      </c>
      <c r="D134" s="2" t="s">
        <v>359</v>
      </c>
      <c r="E134" s="2" t="s">
        <v>360</v>
      </c>
      <c r="F134" s="3" t="s">
        <v>361</v>
      </c>
      <c r="G134" s="47" t="s">
        <v>14</v>
      </c>
      <c r="H134" s="2" t="s">
        <v>362</v>
      </c>
      <c r="I134" s="64" t="s">
        <v>94</v>
      </c>
      <c r="J134" s="57" t="s">
        <v>41</v>
      </c>
    </row>
    <row r="135" spans="2:11" ht="66" customHeight="1" x14ac:dyDescent="0.25">
      <c r="B135" s="55">
        <v>323399</v>
      </c>
      <c r="C135" s="64" t="s">
        <v>1483</v>
      </c>
      <c r="D135" s="2" t="s">
        <v>364</v>
      </c>
      <c r="E135" s="2" t="s">
        <v>363</v>
      </c>
      <c r="F135" s="3" t="s">
        <v>365</v>
      </c>
      <c r="G135" s="47" t="s">
        <v>14</v>
      </c>
      <c r="H135" s="2" t="s">
        <v>366</v>
      </c>
      <c r="I135" s="64" t="s">
        <v>94</v>
      </c>
      <c r="J135" s="57" t="s">
        <v>41</v>
      </c>
    </row>
    <row r="136" spans="2:11" ht="35.25" customHeight="1" x14ac:dyDescent="0.2">
      <c r="B136" s="93" t="s">
        <v>912</v>
      </c>
      <c r="C136" s="93"/>
      <c r="D136" s="93"/>
      <c r="E136" s="93"/>
      <c r="F136" s="93"/>
      <c r="G136" s="93"/>
      <c r="H136" s="93"/>
      <c r="I136" s="93"/>
      <c r="J136" s="93"/>
    </row>
    <row r="137" spans="2:11" ht="65.099999999999994" customHeight="1" x14ac:dyDescent="0.25">
      <c r="B137" s="55">
        <v>136971</v>
      </c>
      <c r="C137" s="64" t="s">
        <v>367</v>
      </c>
      <c r="D137" s="2" t="s">
        <v>368</v>
      </c>
      <c r="E137" s="2" t="s">
        <v>369</v>
      </c>
      <c r="F137" s="3" t="s">
        <v>370</v>
      </c>
      <c r="G137" s="47" t="s">
        <v>14</v>
      </c>
      <c r="H137" s="2" t="s">
        <v>371</v>
      </c>
      <c r="I137" s="47" t="s">
        <v>24</v>
      </c>
      <c r="J137" s="57" t="s">
        <v>35</v>
      </c>
    </row>
    <row r="138" spans="2:11" ht="65.099999999999994" customHeight="1" x14ac:dyDescent="0.25">
      <c r="B138" s="55" t="s">
        <v>1053</v>
      </c>
      <c r="C138" s="64" t="s">
        <v>372</v>
      </c>
      <c r="D138" s="2" t="s">
        <v>373</v>
      </c>
      <c r="E138" s="2" t="s">
        <v>374</v>
      </c>
      <c r="F138" s="3" t="s">
        <v>375</v>
      </c>
      <c r="G138" s="47" t="s">
        <v>14</v>
      </c>
      <c r="H138" s="2" t="s">
        <v>376</v>
      </c>
      <c r="I138" s="47" t="s">
        <v>24</v>
      </c>
      <c r="J138" s="4" t="s">
        <v>28</v>
      </c>
      <c r="K138" s="90"/>
    </row>
    <row r="139" spans="2:11" ht="65.099999999999994" customHeight="1" x14ac:dyDescent="0.25">
      <c r="B139" s="55" t="s">
        <v>1054</v>
      </c>
      <c r="C139" s="64" t="s">
        <v>377</v>
      </c>
      <c r="D139" s="2" t="s">
        <v>378</v>
      </c>
      <c r="E139" s="2" t="s">
        <v>379</v>
      </c>
      <c r="F139" s="3" t="s">
        <v>380</v>
      </c>
      <c r="G139" s="47" t="s">
        <v>14</v>
      </c>
      <c r="H139" s="2" t="s">
        <v>381</v>
      </c>
      <c r="I139" s="47" t="s">
        <v>24</v>
      </c>
      <c r="J139" s="57" t="s">
        <v>32</v>
      </c>
    </row>
    <row r="140" spans="2:11" ht="65.099999999999994" customHeight="1" x14ac:dyDescent="0.25">
      <c r="B140" s="55">
        <v>518129</v>
      </c>
      <c r="C140" s="64" t="s">
        <v>382</v>
      </c>
      <c r="D140" s="2" t="s">
        <v>378</v>
      </c>
      <c r="E140" s="2" t="s">
        <v>383</v>
      </c>
      <c r="F140" s="3" t="s">
        <v>384</v>
      </c>
      <c r="G140" s="47" t="s">
        <v>14</v>
      </c>
      <c r="H140" s="2" t="s">
        <v>1508</v>
      </c>
      <c r="I140" s="47" t="s">
        <v>24</v>
      </c>
      <c r="J140" s="57" t="s">
        <v>37</v>
      </c>
    </row>
    <row r="141" spans="2:11" ht="65.099999999999994" customHeight="1" x14ac:dyDescent="0.25">
      <c r="B141" s="55">
        <v>558540</v>
      </c>
      <c r="C141" s="64" t="s">
        <v>385</v>
      </c>
      <c r="D141" s="2" t="s">
        <v>378</v>
      </c>
      <c r="E141" s="2" t="s">
        <v>383</v>
      </c>
      <c r="F141" s="3" t="s">
        <v>386</v>
      </c>
      <c r="G141" s="47" t="s">
        <v>14</v>
      </c>
      <c r="H141" s="2" t="s">
        <v>1359</v>
      </c>
      <c r="I141" s="47" t="s">
        <v>24</v>
      </c>
      <c r="J141" s="4" t="s">
        <v>28</v>
      </c>
    </row>
    <row r="142" spans="2:11" ht="65.099999999999994" customHeight="1" x14ac:dyDescent="0.25">
      <c r="B142" s="55">
        <v>580170</v>
      </c>
      <c r="C142" s="64" t="s">
        <v>387</v>
      </c>
      <c r="D142" s="2" t="s">
        <v>378</v>
      </c>
      <c r="E142" s="2" t="s">
        <v>383</v>
      </c>
      <c r="F142" s="4" t="s">
        <v>388</v>
      </c>
      <c r="G142" s="47" t="s">
        <v>14</v>
      </c>
      <c r="H142" s="2" t="s">
        <v>381</v>
      </c>
      <c r="I142" s="47" t="s">
        <v>24</v>
      </c>
      <c r="J142" s="4" t="s">
        <v>28</v>
      </c>
    </row>
    <row r="143" spans="2:11" ht="73.5" customHeight="1" x14ac:dyDescent="0.25">
      <c r="B143" s="55">
        <v>601144</v>
      </c>
      <c r="C143" s="64" t="s">
        <v>389</v>
      </c>
      <c r="D143" s="2" t="s">
        <v>378</v>
      </c>
      <c r="E143" s="2" t="s">
        <v>390</v>
      </c>
      <c r="F143" s="4" t="s">
        <v>1500</v>
      </c>
      <c r="G143" s="47" t="s">
        <v>14</v>
      </c>
      <c r="H143" s="2" t="s">
        <v>381</v>
      </c>
      <c r="I143" s="47" t="s">
        <v>24</v>
      </c>
      <c r="J143" s="57" t="s">
        <v>917</v>
      </c>
    </row>
    <row r="144" spans="2:11" ht="73.5" customHeight="1" x14ac:dyDescent="0.25">
      <c r="B144" s="55">
        <v>490653</v>
      </c>
      <c r="C144" s="64" t="s">
        <v>1328</v>
      </c>
      <c r="D144" s="2" t="s">
        <v>378</v>
      </c>
      <c r="E144" s="2" t="s">
        <v>1558</v>
      </c>
      <c r="F144" s="4" t="s">
        <v>1329</v>
      </c>
      <c r="G144" s="47" t="s">
        <v>14</v>
      </c>
      <c r="H144" s="2" t="s">
        <v>381</v>
      </c>
      <c r="I144" s="47" t="s">
        <v>24</v>
      </c>
      <c r="J144" s="57" t="s">
        <v>32</v>
      </c>
    </row>
    <row r="145" spans="2:10" ht="73.5" customHeight="1" x14ac:dyDescent="0.25">
      <c r="B145" s="55">
        <v>733448</v>
      </c>
      <c r="C145" s="64" t="s">
        <v>1474</v>
      </c>
      <c r="D145" s="2" t="s">
        <v>378</v>
      </c>
      <c r="E145" s="2" t="s">
        <v>390</v>
      </c>
      <c r="F145" s="4" t="s">
        <v>1475</v>
      </c>
      <c r="G145" s="47" t="s">
        <v>14</v>
      </c>
      <c r="H145" s="2" t="s">
        <v>381</v>
      </c>
      <c r="I145" s="47" t="s">
        <v>24</v>
      </c>
      <c r="J145" s="4" t="s">
        <v>30</v>
      </c>
    </row>
    <row r="146" spans="2:10" ht="56.25" customHeight="1" x14ac:dyDescent="0.25">
      <c r="B146" s="55">
        <v>741360</v>
      </c>
      <c r="C146" s="64" t="s">
        <v>1488</v>
      </c>
      <c r="D146" s="2" t="s">
        <v>378</v>
      </c>
      <c r="E146" s="2" t="s">
        <v>390</v>
      </c>
      <c r="F146" s="4" t="s">
        <v>1489</v>
      </c>
      <c r="G146" s="47" t="s">
        <v>14</v>
      </c>
      <c r="H146" s="2" t="s">
        <v>381</v>
      </c>
      <c r="I146" s="47" t="s">
        <v>24</v>
      </c>
      <c r="J146" s="4" t="s">
        <v>30</v>
      </c>
    </row>
    <row r="147" spans="2:10" ht="35.25" customHeight="1" x14ac:dyDescent="0.2">
      <c r="B147" s="93" t="s">
        <v>1527</v>
      </c>
      <c r="C147" s="93"/>
      <c r="D147" s="93"/>
      <c r="E147" s="93"/>
      <c r="F147" s="93"/>
      <c r="G147" s="93"/>
      <c r="H147" s="93"/>
      <c r="I147" s="93"/>
      <c r="J147" s="93"/>
    </row>
    <row r="148" spans="2:10" ht="56.25" customHeight="1" x14ac:dyDescent="0.25">
      <c r="B148" s="55">
        <v>675222</v>
      </c>
      <c r="C148" s="64" t="s">
        <v>1522</v>
      </c>
      <c r="D148" s="2" t="s">
        <v>1523</v>
      </c>
      <c r="E148" s="2" t="s">
        <v>1524</v>
      </c>
      <c r="F148" s="4" t="s">
        <v>1525</v>
      </c>
      <c r="G148" s="64" t="s">
        <v>14</v>
      </c>
      <c r="H148" s="2" t="s">
        <v>1526</v>
      </c>
      <c r="I148" s="64" t="s">
        <v>24</v>
      </c>
      <c r="J148" s="57" t="s">
        <v>32</v>
      </c>
    </row>
    <row r="149" spans="2:10" ht="35.25" customHeight="1" x14ac:dyDescent="0.2">
      <c r="B149" s="93" t="s">
        <v>391</v>
      </c>
      <c r="C149" s="93"/>
      <c r="D149" s="93"/>
      <c r="E149" s="93"/>
      <c r="F149" s="93"/>
      <c r="G149" s="93"/>
      <c r="H149" s="93"/>
      <c r="I149" s="93"/>
      <c r="J149" s="93"/>
    </row>
    <row r="150" spans="2:10" ht="65.099999999999994" customHeight="1" x14ac:dyDescent="0.25">
      <c r="B150" s="55" t="s">
        <v>1055</v>
      </c>
      <c r="C150" s="11" t="s">
        <v>394</v>
      </c>
      <c r="D150" s="63" t="s">
        <v>395</v>
      </c>
      <c r="E150" s="63" t="s">
        <v>396</v>
      </c>
      <c r="F150" s="3" t="s">
        <v>397</v>
      </c>
      <c r="G150" s="11" t="s">
        <v>13</v>
      </c>
      <c r="H150" s="63" t="s">
        <v>392</v>
      </c>
      <c r="I150" s="11" t="s">
        <v>1004</v>
      </c>
      <c r="J150" s="57" t="s">
        <v>35</v>
      </c>
    </row>
    <row r="151" spans="2:10" ht="65.099999999999994" customHeight="1" x14ac:dyDescent="0.25">
      <c r="B151" s="55" t="s">
        <v>1056</v>
      </c>
      <c r="C151" s="11" t="s">
        <v>400</v>
      </c>
      <c r="D151" s="63" t="s">
        <v>401</v>
      </c>
      <c r="E151" s="63" t="s">
        <v>402</v>
      </c>
      <c r="F151" s="3" t="s">
        <v>403</v>
      </c>
      <c r="G151" s="11" t="s">
        <v>13</v>
      </c>
      <c r="H151" s="94" t="s">
        <v>404</v>
      </c>
      <c r="I151" s="11" t="s">
        <v>1004</v>
      </c>
      <c r="J151" s="57" t="s">
        <v>35</v>
      </c>
    </row>
    <row r="152" spans="2:10" ht="65.099999999999994" customHeight="1" x14ac:dyDescent="0.25">
      <c r="B152" s="55" t="s">
        <v>1057</v>
      </c>
      <c r="C152" s="11" t="s">
        <v>405</v>
      </c>
      <c r="D152" s="63" t="s">
        <v>406</v>
      </c>
      <c r="E152" s="63" t="s">
        <v>407</v>
      </c>
      <c r="F152" s="3" t="s">
        <v>408</v>
      </c>
      <c r="G152" s="11" t="s">
        <v>13</v>
      </c>
      <c r="H152" s="94"/>
      <c r="I152" s="11" t="s">
        <v>1004</v>
      </c>
      <c r="J152" s="57" t="s">
        <v>35</v>
      </c>
    </row>
    <row r="153" spans="2:10" ht="65.099999999999994" customHeight="1" x14ac:dyDescent="0.25">
      <c r="B153" s="55" t="s">
        <v>1058</v>
      </c>
      <c r="C153" s="11" t="s">
        <v>409</v>
      </c>
      <c r="D153" s="63" t="s">
        <v>410</v>
      </c>
      <c r="E153" s="63" t="s">
        <v>411</v>
      </c>
      <c r="F153" s="3" t="s">
        <v>412</v>
      </c>
      <c r="G153" s="47" t="s">
        <v>14</v>
      </c>
      <c r="H153" s="63" t="s">
        <v>1271</v>
      </c>
      <c r="I153" s="11" t="s">
        <v>25</v>
      </c>
      <c r="J153" s="57" t="s">
        <v>38</v>
      </c>
    </row>
    <row r="154" spans="2:10" ht="65.099999999999994" customHeight="1" x14ac:dyDescent="0.25">
      <c r="B154" s="55" t="s">
        <v>1059</v>
      </c>
      <c r="C154" s="5" t="s">
        <v>415</v>
      </c>
      <c r="D154" s="6" t="s">
        <v>406</v>
      </c>
      <c r="E154" s="6" t="s">
        <v>407</v>
      </c>
      <c r="F154" s="8" t="s">
        <v>416</v>
      </c>
      <c r="G154" s="5" t="s">
        <v>13</v>
      </c>
      <c r="H154" s="6" t="s">
        <v>392</v>
      </c>
      <c r="I154" s="5" t="s">
        <v>1004</v>
      </c>
      <c r="J154" s="57" t="s">
        <v>913</v>
      </c>
    </row>
    <row r="155" spans="2:10" ht="65.099999999999994" customHeight="1" x14ac:dyDescent="0.25">
      <c r="B155" s="55" t="s">
        <v>1060</v>
      </c>
      <c r="C155" s="11" t="s">
        <v>419</v>
      </c>
      <c r="D155" s="63" t="s">
        <v>420</v>
      </c>
      <c r="E155" s="63" t="s">
        <v>421</v>
      </c>
      <c r="F155" s="3" t="s">
        <v>422</v>
      </c>
      <c r="G155" s="11" t="s">
        <v>13</v>
      </c>
      <c r="H155" s="63" t="s">
        <v>423</v>
      </c>
      <c r="I155" s="11" t="s">
        <v>1004</v>
      </c>
      <c r="J155" s="54" t="s">
        <v>34</v>
      </c>
    </row>
    <row r="156" spans="2:10" ht="65.099999999999994" customHeight="1" x14ac:dyDescent="0.25">
      <c r="B156" s="59">
        <v>323601</v>
      </c>
      <c r="C156" s="11" t="s">
        <v>1276</v>
      </c>
      <c r="D156" s="63" t="s">
        <v>424</v>
      </c>
      <c r="E156" s="63" t="s">
        <v>425</v>
      </c>
      <c r="F156" s="3" t="s">
        <v>426</v>
      </c>
      <c r="G156" s="11" t="s">
        <v>13</v>
      </c>
      <c r="H156" s="63" t="s">
        <v>392</v>
      </c>
      <c r="I156" s="11" t="s">
        <v>1004</v>
      </c>
      <c r="J156" s="57" t="s">
        <v>37</v>
      </c>
    </row>
    <row r="157" spans="2:10" ht="65.099999999999994" customHeight="1" x14ac:dyDescent="0.25">
      <c r="B157" s="55" t="s">
        <v>1061</v>
      </c>
      <c r="C157" s="11" t="s">
        <v>427</v>
      </c>
      <c r="D157" s="63" t="s">
        <v>428</v>
      </c>
      <c r="E157" s="63" t="s">
        <v>418</v>
      </c>
      <c r="F157" s="3" t="s">
        <v>429</v>
      </c>
      <c r="G157" s="11" t="s">
        <v>13</v>
      </c>
      <c r="H157" s="63" t="s">
        <v>430</v>
      </c>
      <c r="I157" s="11" t="s">
        <v>1004</v>
      </c>
      <c r="J157" s="57" t="s">
        <v>35</v>
      </c>
    </row>
    <row r="158" spans="2:10" ht="65.099999999999994" customHeight="1" x14ac:dyDescent="0.25">
      <c r="B158" s="55" t="s">
        <v>1062</v>
      </c>
      <c r="C158" s="11" t="s">
        <v>431</v>
      </c>
      <c r="D158" s="63" t="s">
        <v>432</v>
      </c>
      <c r="E158" s="63" t="s">
        <v>418</v>
      </c>
      <c r="F158" s="3" t="s">
        <v>433</v>
      </c>
      <c r="G158" s="11" t="s">
        <v>13</v>
      </c>
      <c r="H158" s="63" t="s">
        <v>430</v>
      </c>
      <c r="I158" s="11" t="s">
        <v>1004</v>
      </c>
      <c r="J158" s="57" t="s">
        <v>913</v>
      </c>
    </row>
    <row r="159" spans="2:10" ht="65.099999999999994" customHeight="1" x14ac:dyDescent="0.25">
      <c r="B159" s="59" t="s">
        <v>1063</v>
      </c>
      <c r="C159" s="11" t="s">
        <v>436</v>
      </c>
      <c r="D159" s="63" t="s">
        <v>399</v>
      </c>
      <c r="E159" s="63" t="s">
        <v>437</v>
      </c>
      <c r="F159" s="3" t="s">
        <v>414</v>
      </c>
      <c r="G159" s="11" t="s">
        <v>13</v>
      </c>
      <c r="H159" s="63" t="s">
        <v>392</v>
      </c>
      <c r="I159" s="11" t="s">
        <v>1004</v>
      </c>
      <c r="J159" s="57" t="s">
        <v>32</v>
      </c>
    </row>
    <row r="160" spans="2:10" ht="65.099999999999994" customHeight="1" x14ac:dyDescent="0.25">
      <c r="B160" s="59" t="s">
        <v>1064</v>
      </c>
      <c r="C160" s="11" t="s">
        <v>438</v>
      </c>
      <c r="D160" s="63" t="s">
        <v>1487</v>
      </c>
      <c r="E160" s="63" t="s">
        <v>418</v>
      </c>
      <c r="F160" s="3" t="s">
        <v>440</v>
      </c>
      <c r="G160" s="11" t="s">
        <v>21</v>
      </c>
      <c r="H160" s="63" t="s">
        <v>413</v>
      </c>
      <c r="I160" s="11" t="s">
        <v>1004</v>
      </c>
      <c r="J160" s="57" t="s">
        <v>35</v>
      </c>
    </row>
    <row r="161" spans="2:10" ht="65.099999999999994" customHeight="1" x14ac:dyDescent="0.25">
      <c r="B161" s="55" t="s">
        <v>1283</v>
      </c>
      <c r="C161" s="11" t="s">
        <v>441</v>
      </c>
      <c r="D161" s="63" t="s">
        <v>442</v>
      </c>
      <c r="E161" s="63" t="s">
        <v>418</v>
      </c>
      <c r="F161" s="3" t="s">
        <v>443</v>
      </c>
      <c r="G161" s="11" t="s">
        <v>13</v>
      </c>
      <c r="H161" s="63" t="s">
        <v>430</v>
      </c>
      <c r="I161" s="11" t="s">
        <v>1004</v>
      </c>
      <c r="J161" s="57" t="s">
        <v>913</v>
      </c>
    </row>
    <row r="162" spans="2:10" ht="65.099999999999994" customHeight="1" x14ac:dyDescent="0.25">
      <c r="B162" s="59" t="s">
        <v>1065</v>
      </c>
      <c r="C162" s="11" t="s">
        <v>444</v>
      </c>
      <c r="D162" s="63" t="s">
        <v>439</v>
      </c>
      <c r="E162" s="63" t="s">
        <v>418</v>
      </c>
      <c r="F162" s="3" t="s">
        <v>445</v>
      </c>
      <c r="G162" s="11" t="s">
        <v>13</v>
      </c>
      <c r="H162" s="63" t="s">
        <v>430</v>
      </c>
      <c r="I162" s="11" t="s">
        <v>1004</v>
      </c>
      <c r="J162" s="57" t="s">
        <v>35</v>
      </c>
    </row>
    <row r="163" spans="2:10" ht="65.099999999999994" customHeight="1" x14ac:dyDescent="0.25">
      <c r="B163" s="59" t="s">
        <v>1066</v>
      </c>
      <c r="C163" s="11" t="s">
        <v>446</v>
      </c>
      <c r="D163" s="63" t="s">
        <v>439</v>
      </c>
      <c r="E163" s="63" t="s">
        <v>447</v>
      </c>
      <c r="F163" s="3" t="s">
        <v>448</v>
      </c>
      <c r="G163" s="11" t="s">
        <v>13</v>
      </c>
      <c r="H163" s="63" t="s">
        <v>413</v>
      </c>
      <c r="I163" s="11" t="s">
        <v>1004</v>
      </c>
      <c r="J163" s="57" t="s">
        <v>35</v>
      </c>
    </row>
    <row r="164" spans="2:10" ht="65.099999999999994" customHeight="1" x14ac:dyDescent="0.25">
      <c r="B164" s="59" t="s">
        <v>1067</v>
      </c>
      <c r="C164" s="11" t="s">
        <v>449</v>
      </c>
      <c r="D164" s="63" t="s">
        <v>435</v>
      </c>
      <c r="E164" s="63" t="s">
        <v>450</v>
      </c>
      <c r="F164" s="3" t="s">
        <v>451</v>
      </c>
      <c r="G164" s="11" t="s">
        <v>13</v>
      </c>
      <c r="H164" s="63" t="s">
        <v>413</v>
      </c>
      <c r="I164" s="11" t="s">
        <v>1004</v>
      </c>
      <c r="J164" s="57" t="s">
        <v>35</v>
      </c>
    </row>
    <row r="165" spans="2:10" ht="65.099999999999994" customHeight="1" x14ac:dyDescent="0.25">
      <c r="B165" s="59" t="s">
        <v>1068</v>
      </c>
      <c r="C165" s="11" t="s">
        <v>453</v>
      </c>
      <c r="D165" s="63" t="s">
        <v>439</v>
      </c>
      <c r="E165" s="63" t="s">
        <v>447</v>
      </c>
      <c r="F165" s="3" t="s">
        <v>454</v>
      </c>
      <c r="G165" s="11" t="s">
        <v>13</v>
      </c>
      <c r="H165" s="63" t="s">
        <v>413</v>
      </c>
      <c r="I165" s="11" t="s">
        <v>1004</v>
      </c>
      <c r="J165" s="57" t="s">
        <v>35</v>
      </c>
    </row>
    <row r="166" spans="2:10" ht="65.099999999999994" customHeight="1" x14ac:dyDescent="0.25">
      <c r="B166" s="59" t="s">
        <v>1069</v>
      </c>
      <c r="C166" s="11" t="s">
        <v>455</v>
      </c>
      <c r="D166" s="63" t="s">
        <v>395</v>
      </c>
      <c r="E166" s="63" t="s">
        <v>418</v>
      </c>
      <c r="F166" s="3" t="s">
        <v>456</v>
      </c>
      <c r="G166" s="11" t="s">
        <v>13</v>
      </c>
      <c r="H166" s="63" t="s">
        <v>392</v>
      </c>
      <c r="I166" s="11" t="s">
        <v>1004</v>
      </c>
      <c r="J166" s="57" t="s">
        <v>35</v>
      </c>
    </row>
    <row r="167" spans="2:10" ht="65.099999999999994" customHeight="1" x14ac:dyDescent="0.25">
      <c r="B167" s="59" t="s">
        <v>1070</v>
      </c>
      <c r="C167" s="11" t="s">
        <v>457</v>
      </c>
      <c r="D167" s="63" t="s">
        <v>406</v>
      </c>
      <c r="E167" s="63" t="s">
        <v>447</v>
      </c>
      <c r="F167" s="3" t="s">
        <v>456</v>
      </c>
      <c r="G167" s="11" t="s">
        <v>13</v>
      </c>
      <c r="H167" s="63" t="s">
        <v>392</v>
      </c>
      <c r="I167" s="11" t="s">
        <v>1004</v>
      </c>
      <c r="J167" s="57" t="s">
        <v>37</v>
      </c>
    </row>
    <row r="168" spans="2:10" ht="65.099999999999994" customHeight="1" x14ac:dyDescent="0.25">
      <c r="B168" s="59" t="s">
        <v>1071</v>
      </c>
      <c r="C168" s="11" t="s">
        <v>1252</v>
      </c>
      <c r="D168" s="63" t="s">
        <v>399</v>
      </c>
      <c r="E168" s="63" t="s">
        <v>447</v>
      </c>
      <c r="F168" s="3" t="s">
        <v>458</v>
      </c>
      <c r="G168" s="11" t="s">
        <v>13</v>
      </c>
      <c r="H168" s="63" t="s">
        <v>392</v>
      </c>
      <c r="I168" s="11" t="s">
        <v>1004</v>
      </c>
      <c r="J168" s="57" t="s">
        <v>35</v>
      </c>
    </row>
    <row r="169" spans="2:10" ht="65.099999999999994" customHeight="1" x14ac:dyDescent="0.25">
      <c r="B169" s="59" t="s">
        <v>1072</v>
      </c>
      <c r="C169" s="11" t="s">
        <v>459</v>
      </c>
      <c r="D169" s="63" t="s">
        <v>435</v>
      </c>
      <c r="E169" s="63" t="s">
        <v>418</v>
      </c>
      <c r="F169" s="3" t="s">
        <v>460</v>
      </c>
      <c r="G169" s="11" t="s">
        <v>13</v>
      </c>
      <c r="H169" s="63" t="s">
        <v>413</v>
      </c>
      <c r="I169" s="11" t="s">
        <v>1004</v>
      </c>
      <c r="J169" s="57" t="s">
        <v>35</v>
      </c>
    </row>
    <row r="170" spans="2:10" ht="65.099999999999994" customHeight="1" x14ac:dyDescent="0.25">
      <c r="B170" s="59" t="s">
        <v>1073</v>
      </c>
      <c r="C170" s="11" t="s">
        <v>461</v>
      </c>
      <c r="D170" s="63" t="s">
        <v>462</v>
      </c>
      <c r="E170" s="63" t="s">
        <v>418</v>
      </c>
      <c r="F170" s="3" t="s">
        <v>463</v>
      </c>
      <c r="G170" s="11" t="s">
        <v>13</v>
      </c>
      <c r="H170" s="63" t="s">
        <v>413</v>
      </c>
      <c r="I170" s="11" t="s">
        <v>1004</v>
      </c>
      <c r="J170" s="57" t="s">
        <v>35</v>
      </c>
    </row>
    <row r="171" spans="2:10" ht="65.099999999999994" customHeight="1" x14ac:dyDescent="0.25">
      <c r="B171" s="59" t="s">
        <v>1074</v>
      </c>
      <c r="C171" s="11" t="s">
        <v>464</v>
      </c>
      <c r="D171" s="63" t="s">
        <v>435</v>
      </c>
      <c r="E171" s="63" t="s">
        <v>418</v>
      </c>
      <c r="F171" s="3" t="s">
        <v>465</v>
      </c>
      <c r="G171" s="11" t="s">
        <v>13</v>
      </c>
      <c r="H171" s="63" t="s">
        <v>413</v>
      </c>
      <c r="I171" s="11" t="s">
        <v>1004</v>
      </c>
      <c r="J171" s="57" t="s">
        <v>35</v>
      </c>
    </row>
    <row r="172" spans="2:10" ht="65.099999999999994" customHeight="1" x14ac:dyDescent="0.25">
      <c r="B172" s="59" t="s">
        <v>1075</v>
      </c>
      <c r="C172" s="11" t="s">
        <v>466</v>
      </c>
      <c r="D172" s="63" t="s">
        <v>467</v>
      </c>
      <c r="E172" s="63" t="s">
        <v>418</v>
      </c>
      <c r="F172" s="3" t="s">
        <v>468</v>
      </c>
      <c r="G172" s="11" t="s">
        <v>13</v>
      </c>
      <c r="H172" s="63" t="s">
        <v>469</v>
      </c>
      <c r="I172" s="11" t="s">
        <v>1004</v>
      </c>
      <c r="J172" s="57" t="s">
        <v>35</v>
      </c>
    </row>
    <row r="173" spans="2:10" ht="65.099999999999994" customHeight="1" x14ac:dyDescent="0.25">
      <c r="B173" s="59" t="s">
        <v>1076</v>
      </c>
      <c r="C173" s="11" t="s">
        <v>470</v>
      </c>
      <c r="D173" s="63" t="s">
        <v>471</v>
      </c>
      <c r="E173" s="63" t="s">
        <v>472</v>
      </c>
      <c r="F173" s="3" t="s">
        <v>452</v>
      </c>
      <c r="G173" s="11" t="s">
        <v>13</v>
      </c>
      <c r="H173" s="63" t="s">
        <v>473</v>
      </c>
      <c r="I173" s="11" t="s">
        <v>1004</v>
      </c>
      <c r="J173" s="57" t="s">
        <v>35</v>
      </c>
    </row>
    <row r="174" spans="2:10" ht="65.099999999999994" customHeight="1" x14ac:dyDescent="0.25">
      <c r="B174" s="61">
        <v>235730</v>
      </c>
      <c r="C174" s="11" t="s">
        <v>474</v>
      </c>
      <c r="D174" s="63" t="s">
        <v>439</v>
      </c>
      <c r="E174" s="63" t="s">
        <v>475</v>
      </c>
      <c r="F174" s="3" t="s">
        <v>476</v>
      </c>
      <c r="G174" s="11" t="s">
        <v>13</v>
      </c>
      <c r="H174" s="63" t="s">
        <v>413</v>
      </c>
      <c r="I174" s="11" t="s">
        <v>1004</v>
      </c>
      <c r="J174" s="57" t="s">
        <v>35</v>
      </c>
    </row>
    <row r="175" spans="2:10" ht="65.099999999999994" customHeight="1" x14ac:dyDescent="0.25">
      <c r="B175" s="61" t="s">
        <v>1077</v>
      </c>
      <c r="C175" s="11" t="s">
        <v>477</v>
      </c>
      <c r="D175" s="63" t="s">
        <v>462</v>
      </c>
      <c r="E175" s="63" t="s">
        <v>475</v>
      </c>
      <c r="F175" s="3" t="s">
        <v>478</v>
      </c>
      <c r="G175" s="11" t="s">
        <v>13</v>
      </c>
      <c r="H175" s="63" t="s">
        <v>430</v>
      </c>
      <c r="I175" s="11" t="s">
        <v>1004</v>
      </c>
      <c r="J175" s="57" t="s">
        <v>35</v>
      </c>
    </row>
    <row r="176" spans="2:10" ht="65.099999999999994" customHeight="1" x14ac:dyDescent="0.25">
      <c r="B176" s="61" t="s">
        <v>1078</v>
      </c>
      <c r="C176" s="11" t="s">
        <v>479</v>
      </c>
      <c r="D176" s="63" t="s">
        <v>395</v>
      </c>
      <c r="E176" s="63" t="s">
        <v>447</v>
      </c>
      <c r="F176" s="3" t="s">
        <v>480</v>
      </c>
      <c r="G176" s="11" t="s">
        <v>13</v>
      </c>
      <c r="H176" s="63" t="s">
        <v>392</v>
      </c>
      <c r="I176" s="11" t="s">
        <v>1004</v>
      </c>
      <c r="J176" s="57" t="s">
        <v>35</v>
      </c>
    </row>
    <row r="177" spans="2:10" ht="65.099999999999994" customHeight="1" x14ac:dyDescent="0.25">
      <c r="B177" s="55" t="s">
        <v>1079</v>
      </c>
      <c r="C177" s="11" t="s">
        <v>481</v>
      </c>
      <c r="D177" s="63" t="s">
        <v>417</v>
      </c>
      <c r="E177" s="63" t="s">
        <v>447</v>
      </c>
      <c r="F177" s="3" t="s">
        <v>482</v>
      </c>
      <c r="G177" s="11" t="s">
        <v>13</v>
      </c>
      <c r="H177" s="63" t="s">
        <v>430</v>
      </c>
      <c r="I177" s="11" t="s">
        <v>1004</v>
      </c>
      <c r="J177" s="57" t="s">
        <v>35</v>
      </c>
    </row>
    <row r="178" spans="2:10" ht="65.099999999999994" customHeight="1" x14ac:dyDescent="0.25">
      <c r="B178" s="55" t="s">
        <v>1080</v>
      </c>
      <c r="C178" s="11" t="s">
        <v>483</v>
      </c>
      <c r="D178" s="63" t="s">
        <v>417</v>
      </c>
      <c r="E178" s="63" t="s">
        <v>484</v>
      </c>
      <c r="F178" s="3" t="s">
        <v>485</v>
      </c>
      <c r="G178" s="11" t="s">
        <v>13</v>
      </c>
      <c r="H178" s="63" t="s">
        <v>430</v>
      </c>
      <c r="I178" s="11" t="s">
        <v>1004</v>
      </c>
      <c r="J178" s="57" t="s">
        <v>913</v>
      </c>
    </row>
    <row r="179" spans="2:10" ht="65.099999999999994" customHeight="1" x14ac:dyDescent="0.25">
      <c r="B179" s="55" t="s">
        <v>1081</v>
      </c>
      <c r="C179" s="11" t="s">
        <v>486</v>
      </c>
      <c r="D179" s="63" t="s">
        <v>417</v>
      </c>
      <c r="E179" s="63" t="s">
        <v>487</v>
      </c>
      <c r="F179" s="3" t="s">
        <v>488</v>
      </c>
      <c r="G179" s="11" t="s">
        <v>13</v>
      </c>
      <c r="H179" s="63" t="s">
        <v>430</v>
      </c>
      <c r="I179" s="11" t="s">
        <v>1004</v>
      </c>
      <c r="J179" s="57" t="s">
        <v>35</v>
      </c>
    </row>
    <row r="180" spans="2:10" ht="65.099999999999994" customHeight="1" x14ac:dyDescent="0.25">
      <c r="B180" s="55" t="s">
        <v>1082</v>
      </c>
      <c r="C180" s="11" t="s">
        <v>489</v>
      </c>
      <c r="D180" s="63" t="s">
        <v>490</v>
      </c>
      <c r="E180" s="63" t="s">
        <v>418</v>
      </c>
      <c r="F180" s="3" t="s">
        <v>491</v>
      </c>
      <c r="G180" s="11" t="s">
        <v>13</v>
      </c>
      <c r="H180" s="63" t="s">
        <v>392</v>
      </c>
      <c r="I180" s="11" t="s">
        <v>1004</v>
      </c>
      <c r="J180" s="57" t="s">
        <v>35</v>
      </c>
    </row>
    <row r="181" spans="2:10" ht="65.099999999999994" customHeight="1" x14ac:dyDescent="0.25">
      <c r="B181" s="55" t="s">
        <v>1083</v>
      </c>
      <c r="C181" s="11" t="s">
        <v>492</v>
      </c>
      <c r="D181" s="63" t="s">
        <v>417</v>
      </c>
      <c r="E181" s="63" t="s">
        <v>418</v>
      </c>
      <c r="F181" s="3" t="s">
        <v>493</v>
      </c>
      <c r="G181" s="11" t="s">
        <v>21</v>
      </c>
      <c r="H181" s="63" t="s">
        <v>413</v>
      </c>
      <c r="I181" s="11" t="s">
        <v>1004</v>
      </c>
      <c r="J181" s="57" t="s">
        <v>35</v>
      </c>
    </row>
    <row r="182" spans="2:10" ht="78" customHeight="1" x14ac:dyDescent="0.25">
      <c r="B182" s="55" t="s">
        <v>1084</v>
      </c>
      <c r="C182" s="11" t="s">
        <v>494</v>
      </c>
      <c r="D182" s="63" t="s">
        <v>495</v>
      </c>
      <c r="E182" s="63" t="s">
        <v>496</v>
      </c>
      <c r="F182" s="3" t="s">
        <v>497</v>
      </c>
      <c r="G182" s="11" t="s">
        <v>21</v>
      </c>
      <c r="H182" s="63" t="s">
        <v>498</v>
      </c>
      <c r="I182" s="11" t="s">
        <v>1004</v>
      </c>
      <c r="J182" s="57" t="s">
        <v>35</v>
      </c>
    </row>
    <row r="183" spans="2:10" ht="65.099999999999994" customHeight="1" x14ac:dyDescent="0.25">
      <c r="B183" s="55" t="s">
        <v>1085</v>
      </c>
      <c r="C183" s="11" t="s">
        <v>499</v>
      </c>
      <c r="D183" s="63" t="s">
        <v>439</v>
      </c>
      <c r="E183" s="63" t="s">
        <v>418</v>
      </c>
      <c r="F183" s="3" t="s">
        <v>500</v>
      </c>
      <c r="G183" s="11" t="s">
        <v>21</v>
      </c>
      <c r="H183" s="63" t="s">
        <v>430</v>
      </c>
      <c r="I183" s="11" t="s">
        <v>1004</v>
      </c>
      <c r="J183" s="57" t="s">
        <v>35</v>
      </c>
    </row>
    <row r="184" spans="2:10" ht="65.099999999999994" customHeight="1" x14ac:dyDescent="0.25">
      <c r="B184" s="55" t="s">
        <v>1086</v>
      </c>
      <c r="C184" s="11" t="s">
        <v>501</v>
      </c>
      <c r="D184" s="63" t="s">
        <v>439</v>
      </c>
      <c r="E184" s="63" t="s">
        <v>418</v>
      </c>
      <c r="F184" s="3" t="s">
        <v>433</v>
      </c>
      <c r="G184" s="11" t="s">
        <v>13</v>
      </c>
      <c r="H184" s="63" t="s">
        <v>430</v>
      </c>
      <c r="I184" s="11" t="s">
        <v>1004</v>
      </c>
      <c r="J184" s="57" t="s">
        <v>35</v>
      </c>
    </row>
    <row r="185" spans="2:10" ht="65.099999999999994" customHeight="1" x14ac:dyDescent="0.25">
      <c r="B185" s="55" t="s">
        <v>1087</v>
      </c>
      <c r="C185" s="11" t="s">
        <v>502</v>
      </c>
      <c r="D185" s="63" t="s">
        <v>435</v>
      </c>
      <c r="E185" s="63" t="s">
        <v>418</v>
      </c>
      <c r="F185" s="3" t="s">
        <v>503</v>
      </c>
      <c r="G185" s="11" t="s">
        <v>13</v>
      </c>
      <c r="H185" s="63" t="s">
        <v>504</v>
      </c>
      <c r="I185" s="11" t="s">
        <v>1004</v>
      </c>
      <c r="J185" s="57" t="s">
        <v>35</v>
      </c>
    </row>
    <row r="186" spans="2:10" ht="65.099999999999994" customHeight="1" x14ac:dyDescent="0.25">
      <c r="B186" s="55" t="s">
        <v>1088</v>
      </c>
      <c r="C186" s="11" t="s">
        <v>505</v>
      </c>
      <c r="D186" s="63" t="s">
        <v>417</v>
      </c>
      <c r="E186" s="63" t="s">
        <v>418</v>
      </c>
      <c r="F186" s="3" t="s">
        <v>506</v>
      </c>
      <c r="G186" s="11" t="s">
        <v>13</v>
      </c>
      <c r="H186" s="63" t="s">
        <v>507</v>
      </c>
      <c r="I186" s="11" t="s">
        <v>1004</v>
      </c>
      <c r="J186" s="57" t="s">
        <v>35</v>
      </c>
    </row>
    <row r="187" spans="2:10" ht="65.099999999999994" customHeight="1" x14ac:dyDescent="0.25">
      <c r="B187" s="55" t="s">
        <v>1089</v>
      </c>
      <c r="C187" s="11" t="s">
        <v>508</v>
      </c>
      <c r="D187" s="63" t="s">
        <v>439</v>
      </c>
      <c r="E187" s="63" t="s">
        <v>418</v>
      </c>
      <c r="F187" s="3" t="s">
        <v>509</v>
      </c>
      <c r="G187" s="11" t="s">
        <v>13</v>
      </c>
      <c r="H187" s="63" t="s">
        <v>510</v>
      </c>
      <c r="I187" s="11" t="s">
        <v>1004</v>
      </c>
      <c r="J187" s="57" t="s">
        <v>35</v>
      </c>
    </row>
    <row r="188" spans="2:10" ht="65.099999999999994" customHeight="1" x14ac:dyDescent="0.25">
      <c r="B188" s="55" t="s">
        <v>1090</v>
      </c>
      <c r="C188" s="11" t="s">
        <v>511</v>
      </c>
      <c r="D188" s="63" t="s">
        <v>495</v>
      </c>
      <c r="E188" s="63" t="s">
        <v>418</v>
      </c>
      <c r="F188" s="3" t="s">
        <v>512</v>
      </c>
      <c r="G188" s="11" t="s">
        <v>13</v>
      </c>
      <c r="H188" s="63" t="s">
        <v>513</v>
      </c>
      <c r="I188" s="11" t="s">
        <v>1004</v>
      </c>
      <c r="J188" s="57" t="s">
        <v>35</v>
      </c>
    </row>
    <row r="189" spans="2:10" ht="65.099999999999994" customHeight="1" x14ac:dyDescent="0.25">
      <c r="B189" s="55" t="s">
        <v>1091</v>
      </c>
      <c r="C189" s="11" t="s">
        <v>514</v>
      </c>
      <c r="D189" s="63" t="s">
        <v>417</v>
      </c>
      <c r="E189" s="63" t="s">
        <v>418</v>
      </c>
      <c r="F189" s="3" t="s">
        <v>515</v>
      </c>
      <c r="G189" s="11" t="s">
        <v>13</v>
      </c>
      <c r="H189" s="63" t="s">
        <v>423</v>
      </c>
      <c r="I189" s="11" t="s">
        <v>1004</v>
      </c>
      <c r="J189" s="57" t="s">
        <v>35</v>
      </c>
    </row>
    <row r="190" spans="2:10" ht="65.099999999999994" customHeight="1" x14ac:dyDescent="0.25">
      <c r="B190" s="61">
        <v>105304</v>
      </c>
      <c r="C190" s="11" t="s">
        <v>516</v>
      </c>
      <c r="D190" s="63" t="s">
        <v>517</v>
      </c>
      <c r="E190" s="63" t="s">
        <v>1559</v>
      </c>
      <c r="F190" s="3" t="s">
        <v>518</v>
      </c>
      <c r="G190" s="47" t="s">
        <v>14</v>
      </c>
      <c r="H190" s="63" t="s">
        <v>519</v>
      </c>
      <c r="I190" s="11" t="s">
        <v>25</v>
      </c>
      <c r="J190" s="57" t="s">
        <v>38</v>
      </c>
    </row>
    <row r="191" spans="2:10" s="91" customFormat="1" ht="65.099999999999994" customHeight="1" x14ac:dyDescent="0.25">
      <c r="B191" s="61" t="s">
        <v>1092</v>
      </c>
      <c r="C191" s="64" t="s">
        <v>1257</v>
      </c>
      <c r="D191" s="2" t="s">
        <v>490</v>
      </c>
      <c r="E191" s="2" t="s">
        <v>520</v>
      </c>
      <c r="F191" s="3" t="s">
        <v>521</v>
      </c>
      <c r="G191" s="11" t="s">
        <v>21</v>
      </c>
      <c r="H191" s="95" t="s">
        <v>914</v>
      </c>
      <c r="I191" s="11" t="s">
        <v>1004</v>
      </c>
      <c r="J191" s="57" t="s">
        <v>913</v>
      </c>
    </row>
    <row r="192" spans="2:10" s="91" customFormat="1" ht="65.099999999999994" customHeight="1" x14ac:dyDescent="0.25">
      <c r="B192" s="61" t="s">
        <v>1093</v>
      </c>
      <c r="C192" s="64" t="s">
        <v>522</v>
      </c>
      <c r="D192" s="2" t="s">
        <v>523</v>
      </c>
      <c r="E192" s="2" t="s">
        <v>524</v>
      </c>
      <c r="F192" s="3" t="s">
        <v>525</v>
      </c>
      <c r="G192" s="11" t="s">
        <v>13</v>
      </c>
      <c r="H192" s="95"/>
      <c r="I192" s="11" t="s">
        <v>1004</v>
      </c>
      <c r="J192" s="57" t="s">
        <v>35</v>
      </c>
    </row>
    <row r="193" spans="2:10" ht="65.099999999999994" customHeight="1" x14ac:dyDescent="0.25">
      <c r="B193" s="61" t="s">
        <v>1094</v>
      </c>
      <c r="C193" s="11" t="s">
        <v>526</v>
      </c>
      <c r="D193" s="63" t="s">
        <v>523</v>
      </c>
      <c r="E193" s="63" t="s">
        <v>418</v>
      </c>
      <c r="F193" s="3" t="s">
        <v>527</v>
      </c>
      <c r="G193" s="11" t="s">
        <v>21</v>
      </c>
      <c r="H193" s="63" t="s">
        <v>513</v>
      </c>
      <c r="I193" s="11" t="s">
        <v>1004</v>
      </c>
      <c r="J193" s="57" t="s">
        <v>913</v>
      </c>
    </row>
    <row r="194" spans="2:10" ht="65.099999999999994" customHeight="1" x14ac:dyDescent="0.25">
      <c r="B194" s="61" t="s">
        <v>1095</v>
      </c>
      <c r="C194" s="11" t="s">
        <v>528</v>
      </c>
      <c r="D194" s="63" t="s">
        <v>529</v>
      </c>
      <c r="E194" s="63" t="s">
        <v>418</v>
      </c>
      <c r="F194" s="3" t="s">
        <v>530</v>
      </c>
      <c r="G194" s="11" t="s">
        <v>13</v>
      </c>
      <c r="H194" s="63" t="s">
        <v>423</v>
      </c>
      <c r="I194" s="11" t="s">
        <v>1004</v>
      </c>
      <c r="J194" s="57" t="s">
        <v>35</v>
      </c>
    </row>
    <row r="195" spans="2:10" ht="65.099999999999994" customHeight="1" x14ac:dyDescent="0.25">
      <c r="B195" s="61" t="s">
        <v>1096</v>
      </c>
      <c r="C195" s="11" t="s">
        <v>531</v>
      </c>
      <c r="D195" s="63" t="s">
        <v>529</v>
      </c>
      <c r="E195" s="63" t="s">
        <v>532</v>
      </c>
      <c r="F195" s="3" t="s">
        <v>533</v>
      </c>
      <c r="G195" s="11" t="s">
        <v>13</v>
      </c>
      <c r="H195" s="63" t="s">
        <v>534</v>
      </c>
      <c r="I195" s="11" t="s">
        <v>1004</v>
      </c>
      <c r="J195" s="57" t="s">
        <v>33</v>
      </c>
    </row>
    <row r="196" spans="2:10" ht="65.099999999999994" customHeight="1" x14ac:dyDescent="0.25">
      <c r="B196" s="61" t="s">
        <v>1097</v>
      </c>
      <c r="C196" s="11" t="s">
        <v>536</v>
      </c>
      <c r="D196" s="63" t="s">
        <v>529</v>
      </c>
      <c r="E196" s="63" t="s">
        <v>537</v>
      </c>
      <c r="F196" s="3" t="s">
        <v>538</v>
      </c>
      <c r="G196" s="11" t="s">
        <v>13</v>
      </c>
      <c r="H196" s="63" t="s">
        <v>534</v>
      </c>
      <c r="I196" s="11" t="s">
        <v>1004</v>
      </c>
      <c r="J196" s="57" t="s">
        <v>32</v>
      </c>
    </row>
    <row r="197" spans="2:10" ht="65.099999999999994" customHeight="1" x14ac:dyDescent="0.25">
      <c r="B197" s="61" t="s">
        <v>1098</v>
      </c>
      <c r="C197" s="11" t="s">
        <v>539</v>
      </c>
      <c r="D197" s="63" t="s">
        <v>540</v>
      </c>
      <c r="E197" s="63" t="s">
        <v>541</v>
      </c>
      <c r="F197" s="3" t="s">
        <v>542</v>
      </c>
      <c r="G197" s="11" t="s">
        <v>13</v>
      </c>
      <c r="H197" s="63" t="s">
        <v>543</v>
      </c>
      <c r="I197" s="11" t="s">
        <v>1004</v>
      </c>
      <c r="J197" s="57" t="s">
        <v>35</v>
      </c>
    </row>
    <row r="198" spans="2:10" ht="65.099999999999994" customHeight="1" x14ac:dyDescent="0.25">
      <c r="B198" s="55">
        <v>282339</v>
      </c>
      <c r="C198" s="11" t="s">
        <v>548</v>
      </c>
      <c r="D198" s="63" t="s">
        <v>549</v>
      </c>
      <c r="E198" s="63" t="s">
        <v>550</v>
      </c>
      <c r="F198" s="3" t="s">
        <v>551</v>
      </c>
      <c r="G198" s="64" t="s">
        <v>15</v>
      </c>
      <c r="H198" s="63" t="s">
        <v>552</v>
      </c>
      <c r="I198" s="11" t="s">
        <v>94</v>
      </c>
      <c r="J198" s="4" t="s">
        <v>918</v>
      </c>
    </row>
    <row r="199" spans="2:10" ht="65.099999999999994" customHeight="1" x14ac:dyDescent="0.25">
      <c r="B199" s="55">
        <v>394217</v>
      </c>
      <c r="C199" s="11" t="s">
        <v>553</v>
      </c>
      <c r="D199" s="63" t="s">
        <v>554</v>
      </c>
      <c r="E199" s="63" t="s">
        <v>541</v>
      </c>
      <c r="F199" s="3" t="s">
        <v>555</v>
      </c>
      <c r="G199" s="11" t="s">
        <v>13</v>
      </c>
      <c r="H199" s="63" t="s">
        <v>556</v>
      </c>
      <c r="I199" s="11" t="s">
        <v>1004</v>
      </c>
      <c r="J199" s="57" t="s">
        <v>33</v>
      </c>
    </row>
    <row r="200" spans="2:10" ht="65.099999999999994" customHeight="1" x14ac:dyDescent="0.25">
      <c r="B200" s="55" t="s">
        <v>1100</v>
      </c>
      <c r="C200" s="11" t="s">
        <v>557</v>
      </c>
      <c r="D200" s="63" t="s">
        <v>558</v>
      </c>
      <c r="E200" s="63" t="s">
        <v>559</v>
      </c>
      <c r="F200" s="3" t="s">
        <v>560</v>
      </c>
      <c r="G200" s="11" t="s">
        <v>13</v>
      </c>
      <c r="H200" s="63" t="s">
        <v>556</v>
      </c>
      <c r="I200" s="11" t="s">
        <v>1004</v>
      </c>
      <c r="J200" s="57" t="s">
        <v>32</v>
      </c>
    </row>
    <row r="201" spans="2:10" ht="65.099999999999994" customHeight="1" x14ac:dyDescent="0.25">
      <c r="B201" s="61" t="s">
        <v>1101</v>
      </c>
      <c r="C201" s="5" t="s">
        <v>561</v>
      </c>
      <c r="D201" s="6" t="s">
        <v>562</v>
      </c>
      <c r="E201" s="6" t="s">
        <v>563</v>
      </c>
      <c r="F201" s="8" t="s">
        <v>564</v>
      </c>
      <c r="G201" s="47" t="s">
        <v>14</v>
      </c>
      <c r="H201" s="6" t="s">
        <v>565</v>
      </c>
      <c r="I201" s="5" t="s">
        <v>94</v>
      </c>
      <c r="J201" s="57" t="s">
        <v>29</v>
      </c>
    </row>
    <row r="202" spans="2:10" ht="65.099999999999994" customHeight="1" x14ac:dyDescent="0.25">
      <c r="B202" s="55" t="s">
        <v>1102</v>
      </c>
      <c r="C202" s="11" t="s">
        <v>566</v>
      </c>
      <c r="D202" s="63" t="s">
        <v>567</v>
      </c>
      <c r="E202" s="63" t="s">
        <v>202</v>
      </c>
      <c r="F202" s="3" t="s">
        <v>568</v>
      </c>
      <c r="G202" s="47" t="s">
        <v>14</v>
      </c>
      <c r="H202" s="63" t="s">
        <v>569</v>
      </c>
      <c r="I202" s="11" t="s">
        <v>94</v>
      </c>
      <c r="J202" s="57" t="s">
        <v>29</v>
      </c>
    </row>
    <row r="203" spans="2:10" ht="65.099999999999994" customHeight="1" x14ac:dyDescent="0.25">
      <c r="B203" s="61" t="s">
        <v>1103</v>
      </c>
      <c r="C203" s="64" t="s">
        <v>570</v>
      </c>
      <c r="D203" s="2" t="s">
        <v>571</v>
      </c>
      <c r="E203" s="2" t="s">
        <v>202</v>
      </c>
      <c r="F203" s="3" t="s">
        <v>572</v>
      </c>
      <c r="G203" s="47" t="s">
        <v>14</v>
      </c>
      <c r="H203" s="2" t="s">
        <v>569</v>
      </c>
      <c r="I203" s="64" t="s">
        <v>94</v>
      </c>
      <c r="J203" s="57" t="s">
        <v>29</v>
      </c>
    </row>
    <row r="204" spans="2:10" ht="65.099999999999994" customHeight="1" x14ac:dyDescent="0.25">
      <c r="B204" s="55">
        <v>337294</v>
      </c>
      <c r="C204" s="11" t="s">
        <v>1269</v>
      </c>
      <c r="D204" s="63" t="s">
        <v>573</v>
      </c>
      <c r="E204" s="63" t="s">
        <v>1560</v>
      </c>
      <c r="F204" s="3" t="s">
        <v>1300</v>
      </c>
      <c r="G204" s="64" t="s">
        <v>22</v>
      </c>
      <c r="H204" s="63" t="s">
        <v>574</v>
      </c>
      <c r="I204" s="11" t="s">
        <v>94</v>
      </c>
      <c r="J204" s="57" t="s">
        <v>29</v>
      </c>
    </row>
    <row r="205" spans="2:10" ht="65.099999999999994" customHeight="1" x14ac:dyDescent="0.25">
      <c r="B205" s="55" t="s">
        <v>1104</v>
      </c>
      <c r="C205" s="11" t="s">
        <v>575</v>
      </c>
      <c r="D205" s="63" t="s">
        <v>554</v>
      </c>
      <c r="E205" s="63" t="s">
        <v>576</v>
      </c>
      <c r="F205" s="3" t="s">
        <v>577</v>
      </c>
      <c r="G205" s="11" t="s">
        <v>13</v>
      </c>
      <c r="H205" s="63" t="s">
        <v>556</v>
      </c>
      <c r="I205" s="11" t="s">
        <v>1004</v>
      </c>
      <c r="J205" s="57" t="s">
        <v>33</v>
      </c>
    </row>
    <row r="206" spans="2:10" ht="65.099999999999994" customHeight="1" x14ac:dyDescent="0.25">
      <c r="B206" s="55" t="s">
        <v>1105</v>
      </c>
      <c r="C206" s="11" t="s">
        <v>578</v>
      </c>
      <c r="D206" s="63" t="s">
        <v>558</v>
      </c>
      <c r="E206" s="63" t="s">
        <v>579</v>
      </c>
      <c r="F206" s="3" t="s">
        <v>580</v>
      </c>
      <c r="G206" s="47" t="s">
        <v>14</v>
      </c>
      <c r="H206" s="63" t="s">
        <v>581</v>
      </c>
      <c r="I206" s="47" t="s">
        <v>24</v>
      </c>
      <c r="J206" s="4" t="s">
        <v>893</v>
      </c>
    </row>
    <row r="207" spans="2:10" ht="87.75" customHeight="1" x14ac:dyDescent="0.25">
      <c r="B207" s="55" t="s">
        <v>1106</v>
      </c>
      <c r="C207" s="11" t="s">
        <v>582</v>
      </c>
      <c r="D207" s="63" t="s">
        <v>583</v>
      </c>
      <c r="E207" s="63" t="s">
        <v>202</v>
      </c>
      <c r="F207" s="3" t="s">
        <v>584</v>
      </c>
      <c r="G207" s="47" t="s">
        <v>14</v>
      </c>
      <c r="H207" s="63" t="s">
        <v>585</v>
      </c>
      <c r="I207" s="11" t="s">
        <v>94</v>
      </c>
      <c r="J207" s="4" t="s">
        <v>894</v>
      </c>
    </row>
    <row r="208" spans="2:10" ht="65.099999999999994" customHeight="1" x14ac:dyDescent="0.25">
      <c r="B208" s="55" t="s">
        <v>1107</v>
      </c>
      <c r="C208" s="11" t="s">
        <v>586</v>
      </c>
      <c r="D208" s="63" t="s">
        <v>587</v>
      </c>
      <c r="E208" s="63" t="s">
        <v>238</v>
      </c>
      <c r="F208" s="3" t="s">
        <v>588</v>
      </c>
      <c r="G208" s="47" t="s">
        <v>14</v>
      </c>
      <c r="H208" s="63" t="s">
        <v>589</v>
      </c>
      <c r="I208" s="11" t="s">
        <v>25</v>
      </c>
      <c r="J208" s="57" t="s">
        <v>29</v>
      </c>
    </row>
    <row r="209" spans="2:10" ht="65.099999999999994" customHeight="1" x14ac:dyDescent="0.25">
      <c r="B209" s="55" t="s">
        <v>1108</v>
      </c>
      <c r="C209" s="11" t="s">
        <v>593</v>
      </c>
      <c r="D209" s="63" t="s">
        <v>594</v>
      </c>
      <c r="E209" s="63" t="s">
        <v>595</v>
      </c>
      <c r="F209" s="3" t="s">
        <v>596</v>
      </c>
      <c r="G209" s="11" t="s">
        <v>19</v>
      </c>
      <c r="H209" s="63" t="s">
        <v>597</v>
      </c>
      <c r="I209" s="53" t="s">
        <v>94</v>
      </c>
      <c r="J209" s="57" t="s">
        <v>29</v>
      </c>
    </row>
    <row r="210" spans="2:10" ht="65.099999999999994" customHeight="1" x14ac:dyDescent="0.25">
      <c r="B210" s="55" t="s">
        <v>1109</v>
      </c>
      <c r="C210" s="11" t="s">
        <v>598</v>
      </c>
      <c r="D210" s="63" t="s">
        <v>599</v>
      </c>
      <c r="E210" s="63" t="s">
        <v>600</v>
      </c>
      <c r="F210" s="3" t="s">
        <v>601</v>
      </c>
      <c r="G210" s="11" t="s">
        <v>13</v>
      </c>
      <c r="H210" s="63" t="s">
        <v>602</v>
      </c>
      <c r="I210" s="11" t="s">
        <v>1004</v>
      </c>
      <c r="J210" s="57" t="s">
        <v>32</v>
      </c>
    </row>
    <row r="211" spans="2:10" ht="65.099999999999994" customHeight="1" x14ac:dyDescent="0.25">
      <c r="B211" s="55" t="s">
        <v>1110</v>
      </c>
      <c r="C211" s="11" t="s">
        <v>603</v>
      </c>
      <c r="D211" s="63" t="s">
        <v>604</v>
      </c>
      <c r="E211" s="63" t="s">
        <v>605</v>
      </c>
      <c r="F211" s="3" t="s">
        <v>606</v>
      </c>
      <c r="G211" s="11" t="s">
        <v>13</v>
      </c>
      <c r="H211" s="63" t="s">
        <v>602</v>
      </c>
      <c r="I211" s="11" t="s">
        <v>1004</v>
      </c>
      <c r="J211" s="57" t="s">
        <v>35</v>
      </c>
    </row>
    <row r="212" spans="2:10" ht="65.099999999999994" customHeight="1" x14ac:dyDescent="0.25">
      <c r="B212" s="55" t="s">
        <v>1111</v>
      </c>
      <c r="C212" s="11" t="s">
        <v>607</v>
      </c>
      <c r="D212" s="63" t="s">
        <v>608</v>
      </c>
      <c r="E212" s="63" t="s">
        <v>121</v>
      </c>
      <c r="F212" s="3" t="s">
        <v>609</v>
      </c>
      <c r="G212" s="11" t="s">
        <v>13</v>
      </c>
      <c r="H212" s="63" t="s">
        <v>610</v>
      </c>
      <c r="I212" s="11" t="s">
        <v>1004</v>
      </c>
      <c r="J212" s="4" t="s">
        <v>28</v>
      </c>
    </row>
    <row r="213" spans="2:10" ht="65.099999999999994" customHeight="1" x14ac:dyDescent="0.25">
      <c r="B213" s="55" t="s">
        <v>1112</v>
      </c>
      <c r="C213" s="11" t="s">
        <v>611</v>
      </c>
      <c r="D213" s="63" t="s">
        <v>554</v>
      </c>
      <c r="E213" s="63" t="s">
        <v>612</v>
      </c>
      <c r="F213" s="3" t="s">
        <v>613</v>
      </c>
      <c r="G213" s="11" t="s">
        <v>13</v>
      </c>
      <c r="H213" s="63" t="s">
        <v>610</v>
      </c>
      <c r="I213" s="11" t="s">
        <v>1004</v>
      </c>
      <c r="J213" s="57" t="s">
        <v>32</v>
      </c>
    </row>
    <row r="214" spans="2:10" ht="65.099999999999994" customHeight="1" x14ac:dyDescent="0.25">
      <c r="B214" s="55" t="s">
        <v>1113</v>
      </c>
      <c r="C214" s="11" t="s">
        <v>614</v>
      </c>
      <c r="D214" s="63" t="s">
        <v>615</v>
      </c>
      <c r="E214" s="63" t="s">
        <v>616</v>
      </c>
      <c r="F214" s="3" t="s">
        <v>617</v>
      </c>
      <c r="G214" s="11" t="s">
        <v>13</v>
      </c>
      <c r="H214" s="63" t="s">
        <v>618</v>
      </c>
      <c r="I214" s="11" t="s">
        <v>1004</v>
      </c>
      <c r="J214" s="57" t="s">
        <v>35</v>
      </c>
    </row>
    <row r="215" spans="2:10" ht="65.099999999999994" customHeight="1" x14ac:dyDescent="0.25">
      <c r="B215" s="55" t="s">
        <v>1114</v>
      </c>
      <c r="C215" s="11" t="s">
        <v>619</v>
      </c>
      <c r="D215" s="63" t="s">
        <v>620</v>
      </c>
      <c r="E215" s="63" t="s">
        <v>621</v>
      </c>
      <c r="F215" s="3" t="s">
        <v>622</v>
      </c>
      <c r="G215" s="11" t="s">
        <v>13</v>
      </c>
      <c r="H215" s="63" t="s">
        <v>623</v>
      </c>
      <c r="I215" s="11" t="s">
        <v>1004</v>
      </c>
      <c r="J215" s="4" t="s">
        <v>28</v>
      </c>
    </row>
    <row r="216" spans="2:10" ht="65.099999999999994" customHeight="1" x14ac:dyDescent="0.25">
      <c r="B216" s="55" t="s">
        <v>1115</v>
      </c>
      <c r="C216" s="11" t="s">
        <v>915</v>
      </c>
      <c r="D216" s="63" t="s">
        <v>540</v>
      </c>
      <c r="E216" s="63" t="s">
        <v>624</v>
      </c>
      <c r="F216" s="3" t="s">
        <v>625</v>
      </c>
      <c r="G216" s="11" t="s">
        <v>13</v>
      </c>
      <c r="H216" s="63" t="s">
        <v>610</v>
      </c>
      <c r="I216" s="11" t="s">
        <v>1004</v>
      </c>
      <c r="J216" s="39" t="s">
        <v>916</v>
      </c>
    </row>
    <row r="217" spans="2:10" ht="65.099999999999994" customHeight="1" x14ac:dyDescent="0.25">
      <c r="B217" s="55" t="s">
        <v>1116</v>
      </c>
      <c r="C217" s="11" t="s">
        <v>626</v>
      </c>
      <c r="D217" s="63" t="s">
        <v>529</v>
      </c>
      <c r="E217" s="63" t="s">
        <v>627</v>
      </c>
      <c r="F217" s="3" t="s">
        <v>628</v>
      </c>
      <c r="G217" s="11" t="s">
        <v>13</v>
      </c>
      <c r="H217" s="63" t="s">
        <v>629</v>
      </c>
      <c r="I217" s="11" t="s">
        <v>1004</v>
      </c>
      <c r="J217" s="4" t="s">
        <v>28</v>
      </c>
    </row>
    <row r="218" spans="2:10" ht="65.099999999999994" customHeight="1" x14ac:dyDescent="0.25">
      <c r="B218" s="55" t="s">
        <v>1117</v>
      </c>
      <c r="C218" s="11" t="s">
        <v>630</v>
      </c>
      <c r="D218" s="63" t="s">
        <v>631</v>
      </c>
      <c r="E218" s="63" t="s">
        <v>627</v>
      </c>
      <c r="F218" s="3" t="s">
        <v>506</v>
      </c>
      <c r="G218" s="11" t="s">
        <v>13</v>
      </c>
      <c r="H218" s="63" t="s">
        <v>632</v>
      </c>
      <c r="I218" s="11" t="s">
        <v>1004</v>
      </c>
      <c r="J218" s="57" t="s">
        <v>917</v>
      </c>
    </row>
    <row r="219" spans="2:10" ht="65.099999999999994" customHeight="1" x14ac:dyDescent="0.25">
      <c r="B219" s="55" t="s">
        <v>1118</v>
      </c>
      <c r="C219" s="11" t="s">
        <v>633</v>
      </c>
      <c r="D219" s="63" t="s">
        <v>631</v>
      </c>
      <c r="E219" s="63" t="s">
        <v>634</v>
      </c>
      <c r="F219" s="3" t="s">
        <v>398</v>
      </c>
      <c r="G219" s="11" t="s">
        <v>13</v>
      </c>
      <c r="H219" s="63" t="s">
        <v>632</v>
      </c>
      <c r="I219" s="11" t="s">
        <v>1004</v>
      </c>
      <c r="J219" s="57" t="s">
        <v>33</v>
      </c>
    </row>
    <row r="220" spans="2:10" ht="65.099999999999994" customHeight="1" x14ac:dyDescent="0.25">
      <c r="B220" s="61">
        <v>505677</v>
      </c>
      <c r="C220" s="11" t="s">
        <v>635</v>
      </c>
      <c r="D220" s="63" t="s">
        <v>636</v>
      </c>
      <c r="E220" s="63" t="s">
        <v>637</v>
      </c>
      <c r="F220" s="3" t="s">
        <v>638</v>
      </c>
      <c r="G220" s="11" t="s">
        <v>13</v>
      </c>
      <c r="H220" s="63" t="s">
        <v>632</v>
      </c>
      <c r="I220" s="11" t="s">
        <v>1004</v>
      </c>
      <c r="J220" s="57" t="s">
        <v>917</v>
      </c>
    </row>
    <row r="221" spans="2:10" ht="65.099999999999994" customHeight="1" x14ac:dyDescent="0.25">
      <c r="B221" s="61">
        <v>523204</v>
      </c>
      <c r="C221" s="11" t="s">
        <v>639</v>
      </c>
      <c r="D221" s="63" t="s">
        <v>640</v>
      </c>
      <c r="E221" s="63" t="s">
        <v>641</v>
      </c>
      <c r="F221" s="3" t="s">
        <v>642</v>
      </c>
      <c r="G221" s="11" t="s">
        <v>13</v>
      </c>
      <c r="H221" s="63" t="s">
        <v>643</v>
      </c>
      <c r="I221" s="11" t="s">
        <v>1004</v>
      </c>
      <c r="J221" s="39" t="s">
        <v>916</v>
      </c>
    </row>
    <row r="222" spans="2:10" ht="65.099999999999994" customHeight="1" x14ac:dyDescent="0.25">
      <c r="B222" s="61" t="s">
        <v>1119</v>
      </c>
      <c r="C222" s="11" t="s">
        <v>644</v>
      </c>
      <c r="D222" s="63" t="s">
        <v>645</v>
      </c>
      <c r="E222" s="63" t="s">
        <v>646</v>
      </c>
      <c r="F222" s="3" t="s">
        <v>647</v>
      </c>
      <c r="G222" s="11" t="s">
        <v>13</v>
      </c>
      <c r="H222" s="63" t="s">
        <v>643</v>
      </c>
      <c r="I222" s="11" t="s">
        <v>1004</v>
      </c>
      <c r="J222" s="39" t="s">
        <v>916</v>
      </c>
    </row>
    <row r="223" spans="2:10" ht="65.099999999999994" customHeight="1" x14ac:dyDescent="0.25">
      <c r="B223" s="61" t="s">
        <v>1120</v>
      </c>
      <c r="C223" s="11" t="s">
        <v>648</v>
      </c>
      <c r="D223" s="63" t="s">
        <v>540</v>
      </c>
      <c r="E223" s="63" t="s">
        <v>649</v>
      </c>
      <c r="F223" s="3" t="s">
        <v>506</v>
      </c>
      <c r="G223" s="11" t="s">
        <v>13</v>
      </c>
      <c r="H223" s="63" t="s">
        <v>650</v>
      </c>
      <c r="I223" s="11" t="s">
        <v>1004</v>
      </c>
      <c r="J223" s="57" t="s">
        <v>32</v>
      </c>
    </row>
    <row r="224" spans="2:10" ht="65.099999999999994" customHeight="1" x14ac:dyDescent="0.25">
      <c r="B224" s="61">
        <v>522803</v>
      </c>
      <c r="C224" s="11" t="s">
        <v>651</v>
      </c>
      <c r="D224" s="63" t="s">
        <v>554</v>
      </c>
      <c r="E224" s="63" t="s">
        <v>652</v>
      </c>
      <c r="F224" s="3" t="s">
        <v>653</v>
      </c>
      <c r="G224" s="11" t="s">
        <v>13</v>
      </c>
      <c r="H224" s="63" t="s">
        <v>654</v>
      </c>
      <c r="I224" s="11" t="s">
        <v>1004</v>
      </c>
      <c r="J224" s="57" t="s">
        <v>917</v>
      </c>
    </row>
    <row r="225" spans="2:10" ht="65.099999999999994" customHeight="1" x14ac:dyDescent="0.25">
      <c r="B225" s="61">
        <v>560857</v>
      </c>
      <c r="C225" s="11" t="s">
        <v>655</v>
      </c>
      <c r="D225" s="63" t="s">
        <v>631</v>
      </c>
      <c r="E225" s="63" t="s">
        <v>656</v>
      </c>
      <c r="F225" s="3" t="s">
        <v>657</v>
      </c>
      <c r="G225" s="11" t="s">
        <v>13</v>
      </c>
      <c r="H225" s="63" t="s">
        <v>650</v>
      </c>
      <c r="I225" s="11" t="s">
        <v>1004</v>
      </c>
      <c r="J225" s="57" t="s">
        <v>32</v>
      </c>
    </row>
    <row r="226" spans="2:10" ht="65.099999999999994" customHeight="1" x14ac:dyDescent="0.25">
      <c r="B226" s="61" t="s">
        <v>1121</v>
      </c>
      <c r="C226" s="11" t="s">
        <v>658</v>
      </c>
      <c r="D226" s="63" t="s">
        <v>659</v>
      </c>
      <c r="E226" s="63" t="s">
        <v>660</v>
      </c>
      <c r="F226" s="3" t="s">
        <v>661</v>
      </c>
      <c r="G226" s="11" t="s">
        <v>13</v>
      </c>
      <c r="H226" s="63" t="s">
        <v>650</v>
      </c>
      <c r="I226" s="11" t="s">
        <v>1004</v>
      </c>
      <c r="J226" s="4" t="s">
        <v>28</v>
      </c>
    </row>
    <row r="227" spans="2:10" ht="65.099999999999994" customHeight="1" x14ac:dyDescent="0.25">
      <c r="B227" s="61">
        <v>529674</v>
      </c>
      <c r="C227" s="11" t="s">
        <v>662</v>
      </c>
      <c r="D227" s="63" t="s">
        <v>554</v>
      </c>
      <c r="E227" s="63" t="s">
        <v>660</v>
      </c>
      <c r="F227" s="3" t="s">
        <v>663</v>
      </c>
      <c r="G227" s="11" t="s">
        <v>13</v>
      </c>
      <c r="H227" s="63" t="s">
        <v>650</v>
      </c>
      <c r="I227" s="11" t="s">
        <v>1004</v>
      </c>
      <c r="J227" s="57" t="s">
        <v>917</v>
      </c>
    </row>
    <row r="228" spans="2:10" ht="65.099999999999994" customHeight="1" x14ac:dyDescent="0.25">
      <c r="B228" s="61">
        <v>558075</v>
      </c>
      <c r="C228" s="11" t="s">
        <v>664</v>
      </c>
      <c r="D228" s="63" t="s">
        <v>554</v>
      </c>
      <c r="E228" s="63" t="s">
        <v>1561</v>
      </c>
      <c r="F228" s="3" t="s">
        <v>665</v>
      </c>
      <c r="G228" s="47" t="s">
        <v>14</v>
      </c>
      <c r="H228" s="63" t="s">
        <v>666</v>
      </c>
      <c r="I228" s="11" t="s">
        <v>1004</v>
      </c>
      <c r="J228" s="57" t="s">
        <v>917</v>
      </c>
    </row>
    <row r="229" spans="2:10" ht="65.099999999999994" customHeight="1" x14ac:dyDescent="0.25">
      <c r="B229" s="61">
        <v>558413</v>
      </c>
      <c r="C229" s="11" t="s">
        <v>667</v>
      </c>
      <c r="D229" s="63" t="s">
        <v>554</v>
      </c>
      <c r="E229" s="63" t="s">
        <v>1561</v>
      </c>
      <c r="F229" s="3" t="s">
        <v>668</v>
      </c>
      <c r="G229" s="47" t="s">
        <v>14</v>
      </c>
      <c r="H229" s="63" t="s">
        <v>666</v>
      </c>
      <c r="I229" s="11" t="s">
        <v>1004</v>
      </c>
      <c r="J229" s="57" t="s">
        <v>917</v>
      </c>
    </row>
    <row r="230" spans="2:10" ht="65.099999999999994" customHeight="1" x14ac:dyDescent="0.25">
      <c r="B230" s="61">
        <v>564413</v>
      </c>
      <c r="C230" s="11" t="s">
        <v>669</v>
      </c>
      <c r="D230" s="63" t="s">
        <v>670</v>
      </c>
      <c r="E230" s="63" t="s">
        <v>671</v>
      </c>
      <c r="F230" s="3" t="s">
        <v>672</v>
      </c>
      <c r="G230" s="11" t="s">
        <v>13</v>
      </c>
      <c r="H230" s="63" t="s">
        <v>666</v>
      </c>
      <c r="I230" s="11" t="s">
        <v>1004</v>
      </c>
      <c r="J230" s="4" t="s">
        <v>28</v>
      </c>
    </row>
    <row r="231" spans="2:10" ht="65.099999999999994" customHeight="1" x14ac:dyDescent="0.25">
      <c r="B231" s="61">
        <v>564785</v>
      </c>
      <c r="C231" s="11" t="s">
        <v>673</v>
      </c>
      <c r="D231" s="63" t="s">
        <v>554</v>
      </c>
      <c r="E231" s="63" t="s">
        <v>674</v>
      </c>
      <c r="F231" s="3" t="s">
        <v>675</v>
      </c>
      <c r="G231" s="11" t="s">
        <v>13</v>
      </c>
      <c r="H231" s="63" t="s">
        <v>666</v>
      </c>
      <c r="I231" s="11" t="s">
        <v>1004</v>
      </c>
      <c r="J231" s="57" t="s">
        <v>917</v>
      </c>
    </row>
    <row r="232" spans="2:10" ht="65.099999999999994" customHeight="1" x14ac:dyDescent="0.25">
      <c r="B232" s="61" t="s">
        <v>1122</v>
      </c>
      <c r="C232" s="11" t="s">
        <v>676</v>
      </c>
      <c r="D232" s="63" t="s">
        <v>554</v>
      </c>
      <c r="E232" s="63" t="s">
        <v>671</v>
      </c>
      <c r="F232" s="3" t="s">
        <v>677</v>
      </c>
      <c r="G232" s="11" t="s">
        <v>13</v>
      </c>
      <c r="H232" s="63" t="s">
        <v>666</v>
      </c>
      <c r="I232" s="11" t="s">
        <v>1004</v>
      </c>
      <c r="J232" s="57" t="s">
        <v>917</v>
      </c>
    </row>
    <row r="233" spans="2:10" ht="65.099999999999994" customHeight="1" x14ac:dyDescent="0.25">
      <c r="B233" s="61" t="s">
        <v>1123</v>
      </c>
      <c r="C233" s="11" t="s">
        <v>678</v>
      </c>
      <c r="D233" s="63" t="s">
        <v>558</v>
      </c>
      <c r="E233" s="63" t="s">
        <v>679</v>
      </c>
      <c r="F233" s="3" t="s">
        <v>680</v>
      </c>
      <c r="G233" s="11" t="s">
        <v>13</v>
      </c>
      <c r="H233" s="63" t="s">
        <v>666</v>
      </c>
      <c r="I233" s="11" t="s">
        <v>1004</v>
      </c>
      <c r="J233" s="57" t="s">
        <v>917</v>
      </c>
    </row>
    <row r="234" spans="2:10" ht="65.099999999999994" customHeight="1" x14ac:dyDescent="0.25">
      <c r="B234" s="61" t="s">
        <v>1124</v>
      </c>
      <c r="C234" s="5" t="s">
        <v>681</v>
      </c>
      <c r="D234" s="6" t="s">
        <v>558</v>
      </c>
      <c r="E234" s="6" t="s">
        <v>682</v>
      </c>
      <c r="F234" s="8" t="s">
        <v>683</v>
      </c>
      <c r="G234" s="5" t="s">
        <v>13</v>
      </c>
      <c r="H234" s="6" t="s">
        <v>666</v>
      </c>
      <c r="I234" s="5" t="s">
        <v>1004</v>
      </c>
      <c r="J234" s="39" t="s">
        <v>916</v>
      </c>
    </row>
    <row r="235" spans="2:10" ht="65.099999999999994" customHeight="1" x14ac:dyDescent="0.25">
      <c r="B235" s="61" t="s">
        <v>1125</v>
      </c>
      <c r="C235" s="11" t="s">
        <v>684</v>
      </c>
      <c r="D235" s="63" t="s">
        <v>685</v>
      </c>
      <c r="E235" s="63" t="s">
        <v>682</v>
      </c>
      <c r="F235" s="3" t="s">
        <v>686</v>
      </c>
      <c r="G235" s="11" t="s">
        <v>13</v>
      </c>
      <c r="H235" s="63" t="s">
        <v>687</v>
      </c>
      <c r="I235" s="11" t="s">
        <v>1004</v>
      </c>
      <c r="J235" s="57" t="s">
        <v>32</v>
      </c>
    </row>
    <row r="236" spans="2:10" ht="65.099999999999994" customHeight="1" x14ac:dyDescent="0.25">
      <c r="B236" s="61">
        <v>597356</v>
      </c>
      <c r="C236" s="11" t="s">
        <v>688</v>
      </c>
      <c r="D236" s="63" t="s">
        <v>554</v>
      </c>
      <c r="E236" s="63" t="s">
        <v>689</v>
      </c>
      <c r="F236" s="3" t="s">
        <v>661</v>
      </c>
      <c r="G236" s="11" t="s">
        <v>13</v>
      </c>
      <c r="H236" s="63" t="s">
        <v>687</v>
      </c>
      <c r="I236" s="11" t="s">
        <v>1004</v>
      </c>
      <c r="J236" s="57" t="s">
        <v>32</v>
      </c>
    </row>
    <row r="237" spans="2:10" ht="65.099999999999994" customHeight="1" x14ac:dyDescent="0.25">
      <c r="B237" s="61">
        <v>583447</v>
      </c>
      <c r="C237" s="11" t="s">
        <v>690</v>
      </c>
      <c r="D237" s="63" t="s">
        <v>554</v>
      </c>
      <c r="E237" s="63" t="s">
        <v>689</v>
      </c>
      <c r="F237" s="3" t="s">
        <v>661</v>
      </c>
      <c r="G237" s="11" t="s">
        <v>13</v>
      </c>
      <c r="H237" s="63" t="s">
        <v>666</v>
      </c>
      <c r="I237" s="11" t="s">
        <v>1004</v>
      </c>
      <c r="J237" s="57" t="s">
        <v>32</v>
      </c>
    </row>
    <row r="238" spans="2:10" ht="65.099999999999994" customHeight="1" x14ac:dyDescent="0.25">
      <c r="B238" s="55" t="s">
        <v>1041</v>
      </c>
      <c r="C238" s="64" t="s">
        <v>1258</v>
      </c>
      <c r="D238" s="2" t="s">
        <v>1256</v>
      </c>
      <c r="E238" s="2" t="s">
        <v>309</v>
      </c>
      <c r="F238" s="3" t="s">
        <v>310</v>
      </c>
      <c r="G238" s="47" t="s">
        <v>14</v>
      </c>
      <c r="H238" s="2" t="s">
        <v>1255</v>
      </c>
      <c r="I238" s="47" t="s">
        <v>24</v>
      </c>
      <c r="J238" s="57" t="s">
        <v>35</v>
      </c>
    </row>
    <row r="239" spans="2:10" ht="65.099999999999994" customHeight="1" x14ac:dyDescent="0.25">
      <c r="B239" s="55">
        <v>323405</v>
      </c>
      <c r="C239" s="64" t="s">
        <v>114</v>
      </c>
      <c r="D239" s="2" t="s">
        <v>118</v>
      </c>
      <c r="E239" s="2" t="s">
        <v>123</v>
      </c>
      <c r="F239" s="3" t="s">
        <v>130</v>
      </c>
      <c r="G239" s="47" t="s">
        <v>14</v>
      </c>
      <c r="H239" s="2" t="s">
        <v>1272</v>
      </c>
      <c r="I239" s="47" t="s">
        <v>24</v>
      </c>
      <c r="J239" s="57" t="s">
        <v>893</v>
      </c>
    </row>
    <row r="240" spans="2:10" ht="65.099999999999994" customHeight="1" x14ac:dyDescent="0.25">
      <c r="B240" s="61">
        <v>613430</v>
      </c>
      <c r="C240" s="11" t="s">
        <v>691</v>
      </c>
      <c r="D240" s="63" t="s">
        <v>620</v>
      </c>
      <c r="E240" s="63" t="s">
        <v>689</v>
      </c>
      <c r="F240" s="12" t="s">
        <v>692</v>
      </c>
      <c r="G240" s="11" t="s">
        <v>13</v>
      </c>
      <c r="H240" s="63" t="s">
        <v>693</v>
      </c>
      <c r="I240" s="11" t="s">
        <v>1004</v>
      </c>
      <c r="J240" s="57" t="s">
        <v>32</v>
      </c>
    </row>
    <row r="241" spans="2:10" ht="65.099999999999994" customHeight="1" x14ac:dyDescent="0.25">
      <c r="B241" s="61">
        <v>680567</v>
      </c>
      <c r="C241" s="11" t="s">
        <v>1234</v>
      </c>
      <c r="D241" s="63" t="s">
        <v>540</v>
      </c>
      <c r="E241" s="63" t="s">
        <v>437</v>
      </c>
      <c r="F241" s="12" t="s">
        <v>749</v>
      </c>
      <c r="G241" s="11" t="s">
        <v>21</v>
      </c>
      <c r="H241" s="63" t="s">
        <v>1235</v>
      </c>
      <c r="I241" s="11" t="s">
        <v>1004</v>
      </c>
      <c r="J241" s="57" t="s">
        <v>32</v>
      </c>
    </row>
    <row r="242" spans="2:10" ht="65.099999999999994" customHeight="1" x14ac:dyDescent="0.25">
      <c r="B242" s="61">
        <v>547690</v>
      </c>
      <c r="C242" s="64" t="s">
        <v>197</v>
      </c>
      <c r="D242" s="2" t="s">
        <v>1336</v>
      </c>
      <c r="E242" s="2" t="s">
        <v>1562</v>
      </c>
      <c r="F242" s="3" t="s">
        <v>198</v>
      </c>
      <c r="G242" s="47" t="s">
        <v>14</v>
      </c>
      <c r="H242" s="2" t="s">
        <v>1335</v>
      </c>
      <c r="I242" s="47" t="s">
        <v>24</v>
      </c>
      <c r="J242" s="4" t="s">
        <v>894</v>
      </c>
    </row>
    <row r="243" spans="2:10" ht="67.5" customHeight="1" x14ac:dyDescent="0.25">
      <c r="B243" s="61">
        <v>679706</v>
      </c>
      <c r="C243" s="9" t="s">
        <v>1277</v>
      </c>
      <c r="D243" s="7" t="s">
        <v>540</v>
      </c>
      <c r="E243" s="7" t="s">
        <v>1278</v>
      </c>
      <c r="F243" s="8" t="s">
        <v>1006</v>
      </c>
      <c r="G243" s="5" t="s">
        <v>13</v>
      </c>
      <c r="H243" s="7" t="s">
        <v>1235</v>
      </c>
      <c r="I243" s="5" t="s">
        <v>1004</v>
      </c>
      <c r="J243" s="57" t="s">
        <v>917</v>
      </c>
    </row>
    <row r="244" spans="2:10" ht="80.25" customHeight="1" x14ac:dyDescent="0.25">
      <c r="B244" s="61">
        <v>696932</v>
      </c>
      <c r="C244" s="64" t="s">
        <v>1338</v>
      </c>
      <c r="D244" s="2" t="s">
        <v>558</v>
      </c>
      <c r="E244" s="2" t="s">
        <v>1339</v>
      </c>
      <c r="F244" s="3" t="s">
        <v>675</v>
      </c>
      <c r="G244" s="11" t="s">
        <v>13</v>
      </c>
      <c r="H244" s="2" t="s">
        <v>1340</v>
      </c>
      <c r="I244" s="11" t="s">
        <v>1004</v>
      </c>
      <c r="J244" s="57" t="s">
        <v>30</v>
      </c>
    </row>
    <row r="245" spans="2:10" ht="64.5" customHeight="1" x14ac:dyDescent="0.25">
      <c r="B245" s="61" t="s">
        <v>1026</v>
      </c>
      <c r="C245" s="64" t="s">
        <v>1373</v>
      </c>
      <c r="D245" s="2" t="s">
        <v>188</v>
      </c>
      <c r="E245" s="2" t="s">
        <v>1563</v>
      </c>
      <c r="F245" s="3" t="s">
        <v>189</v>
      </c>
      <c r="G245" s="47" t="s">
        <v>14</v>
      </c>
      <c r="H245" s="2" t="s">
        <v>1356</v>
      </c>
      <c r="I245" s="64" t="s">
        <v>24</v>
      </c>
      <c r="J245" s="57" t="s">
        <v>894</v>
      </c>
    </row>
    <row r="246" spans="2:10" ht="65.099999999999994" customHeight="1" x14ac:dyDescent="0.25">
      <c r="B246" s="61">
        <v>694756</v>
      </c>
      <c r="C246" s="64" t="s">
        <v>1341</v>
      </c>
      <c r="D246" s="2" t="s">
        <v>1466</v>
      </c>
      <c r="E246" s="2" t="s">
        <v>1342</v>
      </c>
      <c r="F246" s="3" t="s">
        <v>506</v>
      </c>
      <c r="G246" s="11" t="s">
        <v>13</v>
      </c>
      <c r="H246" s="2" t="s">
        <v>1340</v>
      </c>
      <c r="I246" s="11" t="s">
        <v>1004</v>
      </c>
      <c r="J246" s="57" t="s">
        <v>30</v>
      </c>
    </row>
    <row r="247" spans="2:10" ht="65.099999999999994" customHeight="1" x14ac:dyDescent="0.25">
      <c r="B247" s="61">
        <v>700196</v>
      </c>
      <c r="C247" s="64" t="s">
        <v>1346</v>
      </c>
      <c r="D247" s="2" t="s">
        <v>558</v>
      </c>
      <c r="E247" s="2" t="s">
        <v>1347</v>
      </c>
      <c r="F247" s="3" t="s">
        <v>1348</v>
      </c>
      <c r="G247" s="11" t="s">
        <v>13</v>
      </c>
      <c r="H247" s="2" t="s">
        <v>1349</v>
      </c>
      <c r="I247" s="11" t="s">
        <v>1004</v>
      </c>
      <c r="J247" s="57" t="s">
        <v>32</v>
      </c>
    </row>
    <row r="248" spans="2:10" ht="65.099999999999994" customHeight="1" x14ac:dyDescent="0.25">
      <c r="B248" s="61">
        <v>739656</v>
      </c>
      <c r="C248" s="64" t="s">
        <v>1384</v>
      </c>
      <c r="D248" s="2" t="s">
        <v>608</v>
      </c>
      <c r="E248" s="2" t="s">
        <v>1385</v>
      </c>
      <c r="F248" s="3" t="s">
        <v>1386</v>
      </c>
      <c r="G248" s="11" t="s">
        <v>13</v>
      </c>
      <c r="H248" s="2" t="s">
        <v>1387</v>
      </c>
      <c r="I248" s="11" t="s">
        <v>1004</v>
      </c>
      <c r="J248" s="57" t="s">
        <v>30</v>
      </c>
    </row>
    <row r="249" spans="2:10" ht="63.75" customHeight="1" x14ac:dyDescent="0.25">
      <c r="B249" s="55">
        <v>413017</v>
      </c>
      <c r="C249" s="64" t="s">
        <v>116</v>
      </c>
      <c r="D249" s="2" t="s">
        <v>119</v>
      </c>
      <c r="E249" s="2" t="s">
        <v>1564</v>
      </c>
      <c r="F249" s="3" t="s">
        <v>132</v>
      </c>
      <c r="G249" s="47" t="s">
        <v>14</v>
      </c>
      <c r="H249" s="2" t="s">
        <v>1429</v>
      </c>
      <c r="I249" s="47" t="s">
        <v>24</v>
      </c>
      <c r="J249" s="57" t="s">
        <v>894</v>
      </c>
    </row>
    <row r="250" spans="2:10" ht="65.099999999999994" customHeight="1" x14ac:dyDescent="0.25">
      <c r="B250" s="55" t="s">
        <v>1149</v>
      </c>
      <c r="C250" s="64" t="s">
        <v>783</v>
      </c>
      <c r="D250" s="2" t="s">
        <v>784</v>
      </c>
      <c r="E250" s="2" t="s">
        <v>785</v>
      </c>
      <c r="F250" s="3" t="s">
        <v>786</v>
      </c>
      <c r="G250" s="11" t="s">
        <v>19</v>
      </c>
      <c r="H250" s="2" t="s">
        <v>1509</v>
      </c>
      <c r="I250" s="47" t="s">
        <v>24</v>
      </c>
      <c r="J250" s="57" t="s">
        <v>894</v>
      </c>
    </row>
    <row r="251" spans="2:10" ht="65.099999999999994" customHeight="1" x14ac:dyDescent="0.25">
      <c r="B251" s="61">
        <v>353830</v>
      </c>
      <c r="C251" s="64" t="s">
        <v>1416</v>
      </c>
      <c r="D251" s="2" t="s">
        <v>540</v>
      </c>
      <c r="E251" s="2" t="s">
        <v>1417</v>
      </c>
      <c r="F251" s="3" t="s">
        <v>1418</v>
      </c>
      <c r="G251" s="47" t="s">
        <v>14</v>
      </c>
      <c r="H251" s="2" t="s">
        <v>1419</v>
      </c>
      <c r="I251" s="47" t="s">
        <v>24</v>
      </c>
      <c r="J251" s="57" t="s">
        <v>30</v>
      </c>
    </row>
    <row r="252" spans="2:10" ht="76.5" customHeight="1" x14ac:dyDescent="0.25">
      <c r="B252" s="61">
        <v>749674</v>
      </c>
      <c r="C252" s="64" t="s">
        <v>1455</v>
      </c>
      <c r="D252" s="2" t="s">
        <v>1456</v>
      </c>
      <c r="E252" s="2" t="s">
        <v>1457</v>
      </c>
      <c r="F252" s="3" t="s">
        <v>1005</v>
      </c>
      <c r="G252" s="11" t="s">
        <v>13</v>
      </c>
      <c r="H252" s="2" t="s">
        <v>1458</v>
      </c>
      <c r="I252" s="47" t="s">
        <v>24</v>
      </c>
      <c r="J252" s="57" t="s">
        <v>32</v>
      </c>
    </row>
    <row r="253" spans="2:10" ht="61.5" customHeight="1" x14ac:dyDescent="0.25">
      <c r="B253" s="55" t="s">
        <v>1174</v>
      </c>
      <c r="C253" s="64" t="s">
        <v>1484</v>
      </c>
      <c r="D253" s="2" t="s">
        <v>884</v>
      </c>
      <c r="E253" s="2" t="s">
        <v>885</v>
      </c>
      <c r="F253" s="3" t="s">
        <v>886</v>
      </c>
      <c r="G253" s="47" t="s">
        <v>14</v>
      </c>
      <c r="H253" s="2" t="s">
        <v>1510</v>
      </c>
      <c r="I253" s="64" t="s">
        <v>25</v>
      </c>
      <c r="J253" s="4" t="s">
        <v>894</v>
      </c>
    </row>
    <row r="254" spans="2:10" ht="61.5" customHeight="1" x14ac:dyDescent="0.25">
      <c r="B254" s="55">
        <v>733107</v>
      </c>
      <c r="C254" s="2" t="s">
        <v>1573</v>
      </c>
      <c r="D254" s="2" t="s">
        <v>1548</v>
      </c>
      <c r="E254" s="2" t="s">
        <v>1506</v>
      </c>
      <c r="F254" s="3" t="s">
        <v>1507</v>
      </c>
      <c r="G254" s="9" t="s">
        <v>20</v>
      </c>
      <c r="H254" s="2" t="s">
        <v>1512</v>
      </c>
      <c r="I254" s="47" t="s">
        <v>24</v>
      </c>
      <c r="J254" s="57" t="s">
        <v>40</v>
      </c>
    </row>
    <row r="255" spans="2:10" ht="57" customHeight="1" x14ac:dyDescent="0.25">
      <c r="B255" s="55">
        <v>771414</v>
      </c>
      <c r="C255" s="2" t="s">
        <v>1544</v>
      </c>
      <c r="D255" s="2" t="s">
        <v>1547</v>
      </c>
      <c r="E255" s="2" t="s">
        <v>1516</v>
      </c>
      <c r="F255" s="3" t="s">
        <v>1517</v>
      </c>
      <c r="G255" s="11" t="s">
        <v>13</v>
      </c>
      <c r="H255" s="2" t="s">
        <v>1458</v>
      </c>
      <c r="I255" s="11" t="s">
        <v>1004</v>
      </c>
      <c r="J255" s="58" t="s">
        <v>30</v>
      </c>
    </row>
    <row r="256" spans="2:10" s="89" customFormat="1" ht="57" customHeight="1" x14ac:dyDescent="0.25">
      <c r="B256" s="55">
        <v>778265</v>
      </c>
      <c r="C256" s="2" t="s">
        <v>1545</v>
      </c>
      <c r="D256" s="2" t="s">
        <v>1546</v>
      </c>
      <c r="E256" s="2" t="s">
        <v>437</v>
      </c>
      <c r="F256" s="3" t="s">
        <v>1549</v>
      </c>
      <c r="G256" s="11" t="s">
        <v>13</v>
      </c>
      <c r="H256" s="2" t="s">
        <v>1458</v>
      </c>
      <c r="I256" s="11" t="s">
        <v>1004</v>
      </c>
      <c r="J256" s="58" t="s">
        <v>30</v>
      </c>
    </row>
    <row r="257" spans="2:10" s="89" customFormat="1" ht="57" customHeight="1" x14ac:dyDescent="0.25">
      <c r="B257" s="55"/>
      <c r="C257" s="2" t="s">
        <v>1567</v>
      </c>
      <c r="D257" s="2" t="s">
        <v>1568</v>
      </c>
      <c r="E257" s="2" t="s">
        <v>1569</v>
      </c>
      <c r="F257" s="3" t="s">
        <v>1570</v>
      </c>
      <c r="G257" s="11" t="s">
        <v>13</v>
      </c>
      <c r="H257" s="2" t="s">
        <v>1340</v>
      </c>
      <c r="I257" s="11" t="s">
        <v>1004</v>
      </c>
      <c r="J257" s="58" t="s">
        <v>33</v>
      </c>
    </row>
    <row r="258" spans="2:10" s="89" customFormat="1" ht="57" customHeight="1" x14ac:dyDescent="0.25">
      <c r="B258" s="68"/>
      <c r="C258" s="70" t="s">
        <v>1572</v>
      </c>
      <c r="D258" s="71" t="s">
        <v>1568</v>
      </c>
      <c r="E258" s="71" t="s">
        <v>1569</v>
      </c>
      <c r="F258" s="72" t="s">
        <v>1571</v>
      </c>
      <c r="G258" s="11" t="s">
        <v>13</v>
      </c>
      <c r="H258" s="2" t="s">
        <v>1340</v>
      </c>
      <c r="I258" s="11" t="s">
        <v>1004</v>
      </c>
      <c r="J258" s="58" t="s">
        <v>33</v>
      </c>
    </row>
    <row r="259" spans="2:10" s="89" customFormat="1" ht="57" customHeight="1" x14ac:dyDescent="0.25">
      <c r="B259" s="55"/>
      <c r="C259" s="73" t="s">
        <v>1590</v>
      </c>
      <c r="D259" s="2" t="s">
        <v>1568</v>
      </c>
      <c r="E259" s="2" t="s">
        <v>1591</v>
      </c>
      <c r="F259" s="3" t="s">
        <v>1592</v>
      </c>
      <c r="G259" s="11" t="s">
        <v>13</v>
      </c>
      <c r="H259" s="2" t="s">
        <v>1340</v>
      </c>
      <c r="I259" s="11" t="s">
        <v>1004</v>
      </c>
      <c r="J259" s="58" t="s">
        <v>30</v>
      </c>
    </row>
    <row r="260" spans="2:10" s="89" customFormat="1" ht="57" customHeight="1" x14ac:dyDescent="0.25">
      <c r="B260" s="55"/>
      <c r="C260" s="73" t="s">
        <v>1599</v>
      </c>
      <c r="D260" s="2" t="s">
        <v>1568</v>
      </c>
      <c r="E260" s="2" t="s">
        <v>54</v>
      </c>
      <c r="F260" s="3" t="s">
        <v>1600</v>
      </c>
      <c r="G260" s="11" t="s">
        <v>13</v>
      </c>
      <c r="H260" s="2" t="s">
        <v>1340</v>
      </c>
      <c r="I260" s="11" t="s">
        <v>1004</v>
      </c>
      <c r="J260" s="58" t="s">
        <v>30</v>
      </c>
    </row>
    <row r="261" spans="2:10" ht="33.75" customHeight="1" x14ac:dyDescent="0.2">
      <c r="B261" s="96" t="s">
        <v>694</v>
      </c>
      <c r="C261" s="96"/>
      <c r="D261" s="96"/>
      <c r="E261" s="96"/>
      <c r="F261" s="96"/>
      <c r="G261" s="96"/>
      <c r="H261" s="96"/>
      <c r="I261" s="96"/>
      <c r="J261" s="96"/>
    </row>
    <row r="262" spans="2:10" ht="66.75" customHeight="1" x14ac:dyDescent="0.25">
      <c r="B262" s="61" t="s">
        <v>1126</v>
      </c>
      <c r="C262" s="64" t="s">
        <v>695</v>
      </c>
      <c r="D262" s="2" t="s">
        <v>696</v>
      </c>
      <c r="E262" s="2" t="s">
        <v>238</v>
      </c>
      <c r="F262" s="3" t="s">
        <v>697</v>
      </c>
      <c r="G262" s="47" t="s">
        <v>14</v>
      </c>
      <c r="H262" s="2" t="s">
        <v>698</v>
      </c>
      <c r="I262" s="47" t="s">
        <v>24</v>
      </c>
      <c r="J262" s="57" t="s">
        <v>35</v>
      </c>
    </row>
    <row r="263" spans="2:10" ht="59.25" customHeight="1" x14ac:dyDescent="0.25">
      <c r="B263" s="61" t="s">
        <v>1127</v>
      </c>
      <c r="C263" s="64" t="s">
        <v>699</v>
      </c>
      <c r="D263" s="2" t="s">
        <v>700</v>
      </c>
      <c r="E263" s="2" t="s">
        <v>238</v>
      </c>
      <c r="F263" s="3" t="s">
        <v>701</v>
      </c>
      <c r="G263" s="47" t="s">
        <v>14</v>
      </c>
      <c r="H263" s="2" t="s">
        <v>698</v>
      </c>
      <c r="I263" s="47" t="s">
        <v>24</v>
      </c>
      <c r="J263" s="57" t="s">
        <v>32</v>
      </c>
    </row>
    <row r="264" spans="2:10" ht="67.5" customHeight="1" x14ac:dyDescent="0.25">
      <c r="B264" s="61" t="s">
        <v>1128</v>
      </c>
      <c r="C264" s="64" t="s">
        <v>702</v>
      </c>
      <c r="D264" s="2" t="s">
        <v>703</v>
      </c>
      <c r="E264" s="2" t="s">
        <v>238</v>
      </c>
      <c r="F264" s="3" t="s">
        <v>704</v>
      </c>
      <c r="G264" s="47" t="s">
        <v>14</v>
      </c>
      <c r="H264" s="2" t="s">
        <v>705</v>
      </c>
      <c r="I264" s="47" t="s">
        <v>24</v>
      </c>
      <c r="J264" s="4" t="s">
        <v>894</v>
      </c>
    </row>
    <row r="265" spans="2:10" ht="70.5" customHeight="1" x14ac:dyDescent="0.25">
      <c r="B265" s="61" t="s">
        <v>1129</v>
      </c>
      <c r="C265" s="64" t="s">
        <v>707</v>
      </c>
      <c r="D265" s="2" t="s">
        <v>708</v>
      </c>
      <c r="E265" s="2" t="s">
        <v>709</v>
      </c>
      <c r="F265" s="3" t="s">
        <v>710</v>
      </c>
      <c r="G265" s="47" t="s">
        <v>14</v>
      </c>
      <c r="H265" s="2" t="s">
        <v>711</v>
      </c>
      <c r="I265" s="64" t="s">
        <v>25</v>
      </c>
      <c r="J265" s="57" t="s">
        <v>29</v>
      </c>
    </row>
    <row r="266" spans="2:10" ht="66" customHeight="1" x14ac:dyDescent="0.25">
      <c r="B266" s="61" t="s">
        <v>1130</v>
      </c>
      <c r="C266" s="64" t="s">
        <v>712</v>
      </c>
      <c r="D266" s="2" t="s">
        <v>713</v>
      </c>
      <c r="E266" s="2" t="s">
        <v>709</v>
      </c>
      <c r="F266" s="3" t="s">
        <v>714</v>
      </c>
      <c r="G266" s="47" t="s">
        <v>14</v>
      </c>
      <c r="H266" s="2" t="s">
        <v>715</v>
      </c>
      <c r="I266" s="64" t="s">
        <v>25</v>
      </c>
      <c r="J266" s="57" t="s">
        <v>36</v>
      </c>
    </row>
    <row r="267" spans="2:10" ht="66.75" customHeight="1" x14ac:dyDescent="0.25">
      <c r="B267" s="61" t="s">
        <v>1132</v>
      </c>
      <c r="C267" s="64" t="s">
        <v>720</v>
      </c>
      <c r="D267" s="2" t="s">
        <v>721</v>
      </c>
      <c r="E267" s="2" t="s">
        <v>722</v>
      </c>
      <c r="F267" s="3" t="s">
        <v>723</v>
      </c>
      <c r="G267" s="47" t="s">
        <v>14</v>
      </c>
      <c r="H267" s="2" t="s">
        <v>724</v>
      </c>
      <c r="I267" s="64" t="s">
        <v>25</v>
      </c>
      <c r="J267" s="57" t="s">
        <v>36</v>
      </c>
    </row>
    <row r="268" spans="2:10" ht="67.5" customHeight="1" x14ac:dyDescent="0.25">
      <c r="B268" s="61" t="s">
        <v>1135</v>
      </c>
      <c r="C268" s="13" t="s">
        <v>731</v>
      </c>
      <c r="D268" s="2" t="s">
        <v>727</v>
      </c>
      <c r="E268" s="2" t="s">
        <v>732</v>
      </c>
      <c r="F268" s="3" t="s">
        <v>733</v>
      </c>
      <c r="G268" s="47" t="s">
        <v>14</v>
      </c>
      <c r="H268" s="2" t="s">
        <v>734</v>
      </c>
      <c r="I268" s="64" t="s">
        <v>25</v>
      </c>
      <c r="J268" s="57" t="s">
        <v>38</v>
      </c>
    </row>
    <row r="269" spans="2:10" ht="65.25" customHeight="1" x14ac:dyDescent="0.25">
      <c r="B269" s="61" t="s">
        <v>1136</v>
      </c>
      <c r="C269" s="13" t="s">
        <v>735</v>
      </c>
      <c r="D269" s="2" t="s">
        <v>736</v>
      </c>
      <c r="E269" s="2" t="s">
        <v>732</v>
      </c>
      <c r="F269" s="3" t="s">
        <v>737</v>
      </c>
      <c r="G269" s="47" t="s">
        <v>14</v>
      </c>
      <c r="H269" s="2" t="s">
        <v>734</v>
      </c>
      <c r="I269" s="64" t="s">
        <v>25</v>
      </c>
      <c r="J269" s="57" t="s">
        <v>36</v>
      </c>
    </row>
    <row r="270" spans="2:10" ht="69.75" customHeight="1" x14ac:dyDescent="0.25">
      <c r="B270" s="61" t="s">
        <v>1137</v>
      </c>
      <c r="C270" s="64" t="s">
        <v>738</v>
      </c>
      <c r="D270" s="2" t="s">
        <v>725</v>
      </c>
      <c r="E270" s="2" t="s">
        <v>739</v>
      </c>
      <c r="F270" s="3" t="s">
        <v>740</v>
      </c>
      <c r="G270" s="47" t="s">
        <v>14</v>
      </c>
      <c r="H270" s="2" t="s">
        <v>741</v>
      </c>
      <c r="I270" s="64" t="s">
        <v>25</v>
      </c>
      <c r="J270" s="57" t="s">
        <v>38</v>
      </c>
    </row>
    <row r="271" spans="2:10" ht="71.25" customHeight="1" x14ac:dyDescent="0.25">
      <c r="B271" s="61" t="s">
        <v>1138</v>
      </c>
      <c r="C271" s="64" t="s">
        <v>742</v>
      </c>
      <c r="D271" s="2" t="s">
        <v>743</v>
      </c>
      <c r="E271" s="2" t="s">
        <v>744</v>
      </c>
      <c r="F271" s="3" t="s">
        <v>745</v>
      </c>
      <c r="G271" s="47" t="s">
        <v>14</v>
      </c>
      <c r="H271" s="2" t="s">
        <v>746</v>
      </c>
      <c r="I271" s="64" t="s">
        <v>25</v>
      </c>
      <c r="J271" s="57" t="s">
        <v>32</v>
      </c>
    </row>
    <row r="272" spans="2:10" ht="54.75" customHeight="1" x14ac:dyDescent="0.25">
      <c r="B272" s="61" t="s">
        <v>1139</v>
      </c>
      <c r="C272" s="13" t="s">
        <v>750</v>
      </c>
      <c r="D272" s="2" t="s">
        <v>751</v>
      </c>
      <c r="E272" s="2" t="s">
        <v>732</v>
      </c>
      <c r="F272" s="3" t="s">
        <v>752</v>
      </c>
      <c r="G272" s="47" t="s">
        <v>14</v>
      </c>
      <c r="H272" s="2" t="s">
        <v>753</v>
      </c>
      <c r="I272" s="64" t="s">
        <v>25</v>
      </c>
      <c r="J272" s="57" t="s">
        <v>36</v>
      </c>
    </row>
    <row r="273" spans="2:12" ht="63.75" customHeight="1" x14ac:dyDescent="0.25">
      <c r="B273" s="61" t="s">
        <v>1141</v>
      </c>
      <c r="C273" s="52" t="s">
        <v>756</v>
      </c>
      <c r="D273" s="2" t="s">
        <v>736</v>
      </c>
      <c r="E273" s="2" t="s">
        <v>732</v>
      </c>
      <c r="F273" s="3" t="s">
        <v>757</v>
      </c>
      <c r="G273" s="47" t="s">
        <v>14</v>
      </c>
      <c r="H273" s="2" t="s">
        <v>755</v>
      </c>
      <c r="I273" s="64" t="s">
        <v>25</v>
      </c>
      <c r="J273" s="57" t="s">
        <v>29</v>
      </c>
    </row>
    <row r="274" spans="2:12" ht="65.25" customHeight="1" x14ac:dyDescent="0.25">
      <c r="B274" s="61" t="s">
        <v>1142</v>
      </c>
      <c r="C274" s="52" t="s">
        <v>758</v>
      </c>
      <c r="D274" s="2" t="s">
        <v>725</v>
      </c>
      <c r="E274" s="2" t="s">
        <v>732</v>
      </c>
      <c r="F274" s="3" t="s">
        <v>759</v>
      </c>
      <c r="G274" s="47" t="s">
        <v>14</v>
      </c>
      <c r="H274" s="2" t="s">
        <v>1273</v>
      </c>
      <c r="I274" s="64" t="s">
        <v>25</v>
      </c>
      <c r="J274" s="57" t="s">
        <v>36</v>
      </c>
    </row>
    <row r="275" spans="2:12" ht="69" customHeight="1" x14ac:dyDescent="0.25">
      <c r="B275" s="55" t="s">
        <v>1143</v>
      </c>
      <c r="C275" s="64" t="s">
        <v>760</v>
      </c>
      <c r="D275" s="2" t="s">
        <v>761</v>
      </c>
      <c r="E275" s="2" t="s">
        <v>762</v>
      </c>
      <c r="F275" s="3" t="s">
        <v>763</v>
      </c>
      <c r="G275" s="64" t="s">
        <v>15</v>
      </c>
      <c r="H275" s="2" t="s">
        <v>434</v>
      </c>
      <c r="I275" s="64" t="s">
        <v>25</v>
      </c>
      <c r="J275" s="57" t="s">
        <v>41</v>
      </c>
    </row>
    <row r="276" spans="2:12" ht="75" customHeight="1" x14ac:dyDescent="0.25">
      <c r="B276" s="55" t="s">
        <v>1144</v>
      </c>
      <c r="C276" s="13" t="s">
        <v>764</v>
      </c>
      <c r="D276" s="2" t="s">
        <v>736</v>
      </c>
      <c r="E276" s="2" t="s">
        <v>732</v>
      </c>
      <c r="F276" s="3" t="s">
        <v>765</v>
      </c>
      <c r="G276" s="47" t="s">
        <v>14</v>
      </c>
      <c r="H276" s="2" t="s">
        <v>766</v>
      </c>
      <c r="I276" s="64" t="s">
        <v>25</v>
      </c>
      <c r="J276" s="57" t="s">
        <v>36</v>
      </c>
    </row>
    <row r="277" spans="2:12" ht="60" customHeight="1" x14ac:dyDescent="0.25">
      <c r="B277" s="55" t="s">
        <v>1145</v>
      </c>
      <c r="C277" s="64" t="s">
        <v>921</v>
      </c>
      <c r="D277" s="2" t="s">
        <v>1313</v>
      </c>
      <c r="E277" s="2" t="s">
        <v>767</v>
      </c>
      <c r="F277" s="3" t="s">
        <v>768</v>
      </c>
      <c r="G277" s="47" t="s">
        <v>14</v>
      </c>
      <c r="H277" s="2" t="s">
        <v>1314</v>
      </c>
      <c r="I277" s="64" t="s">
        <v>25</v>
      </c>
      <c r="J277" s="57" t="s">
        <v>36</v>
      </c>
    </row>
    <row r="278" spans="2:12" ht="78.75" customHeight="1" x14ac:dyDescent="0.25">
      <c r="B278" s="55">
        <v>333605</v>
      </c>
      <c r="C278" s="64" t="s">
        <v>771</v>
      </c>
      <c r="D278" s="2" t="s">
        <v>725</v>
      </c>
      <c r="E278" s="2" t="s">
        <v>772</v>
      </c>
      <c r="F278" s="3" t="s">
        <v>773</v>
      </c>
      <c r="G278" s="47" t="s">
        <v>14</v>
      </c>
      <c r="H278" s="2" t="s">
        <v>774</v>
      </c>
      <c r="I278" s="64" t="s">
        <v>25</v>
      </c>
      <c r="J278" s="57" t="s">
        <v>36</v>
      </c>
    </row>
    <row r="279" spans="2:12" ht="63" customHeight="1" x14ac:dyDescent="0.25">
      <c r="B279" s="55" t="s">
        <v>1147</v>
      </c>
      <c r="C279" s="13" t="s">
        <v>775</v>
      </c>
      <c r="D279" s="2" t="s">
        <v>776</v>
      </c>
      <c r="E279" s="2" t="s">
        <v>732</v>
      </c>
      <c r="F279" s="3" t="s">
        <v>777</v>
      </c>
      <c r="G279" s="47" t="s">
        <v>14</v>
      </c>
      <c r="H279" s="2" t="s">
        <v>778</v>
      </c>
      <c r="I279" s="64" t="s">
        <v>25</v>
      </c>
      <c r="J279" s="57" t="s">
        <v>38</v>
      </c>
    </row>
    <row r="280" spans="2:12" ht="61.5" customHeight="1" x14ac:dyDescent="0.25">
      <c r="B280" s="55" t="s">
        <v>1148</v>
      </c>
      <c r="C280" s="9" t="s">
        <v>779</v>
      </c>
      <c r="D280" s="7" t="s">
        <v>780</v>
      </c>
      <c r="E280" s="7" t="s">
        <v>781</v>
      </c>
      <c r="F280" s="8" t="s">
        <v>782</v>
      </c>
      <c r="G280" s="9" t="s">
        <v>15</v>
      </c>
      <c r="H280" s="7" t="s">
        <v>434</v>
      </c>
      <c r="I280" s="9" t="s">
        <v>25</v>
      </c>
      <c r="J280" s="57" t="s">
        <v>41</v>
      </c>
    </row>
    <row r="281" spans="2:12" ht="66" customHeight="1" x14ac:dyDescent="0.25">
      <c r="B281" s="55" t="s">
        <v>1151</v>
      </c>
      <c r="C281" s="13" t="s">
        <v>789</v>
      </c>
      <c r="D281" s="2" t="s">
        <v>776</v>
      </c>
      <c r="E281" s="2" t="s">
        <v>732</v>
      </c>
      <c r="F281" s="3" t="s">
        <v>790</v>
      </c>
      <c r="G281" s="47" t="s">
        <v>14</v>
      </c>
      <c r="H281" s="2" t="s">
        <v>791</v>
      </c>
      <c r="I281" s="64" t="s">
        <v>25</v>
      </c>
      <c r="J281" s="57" t="s">
        <v>38</v>
      </c>
    </row>
    <row r="282" spans="2:12" ht="63.75" customHeight="1" x14ac:dyDescent="0.25">
      <c r="B282" s="55" t="s">
        <v>1152</v>
      </c>
      <c r="C282" s="13" t="s">
        <v>792</v>
      </c>
      <c r="D282" s="2" t="s">
        <v>793</v>
      </c>
      <c r="E282" s="2" t="s">
        <v>732</v>
      </c>
      <c r="F282" s="3" t="s">
        <v>794</v>
      </c>
      <c r="G282" s="47" t="s">
        <v>14</v>
      </c>
      <c r="H282" s="2" t="s">
        <v>791</v>
      </c>
      <c r="I282" s="64" t="s">
        <v>25</v>
      </c>
      <c r="J282" s="57" t="s">
        <v>29</v>
      </c>
    </row>
    <row r="283" spans="2:12" ht="66.75" customHeight="1" x14ac:dyDescent="0.25">
      <c r="B283" s="55" t="s">
        <v>1153</v>
      </c>
      <c r="C283" s="13" t="s">
        <v>795</v>
      </c>
      <c r="D283" s="2" t="s">
        <v>793</v>
      </c>
      <c r="E283" s="2" t="s">
        <v>732</v>
      </c>
      <c r="F283" s="3" t="s">
        <v>796</v>
      </c>
      <c r="G283" s="47" t="s">
        <v>14</v>
      </c>
      <c r="H283" s="2" t="s">
        <v>791</v>
      </c>
      <c r="I283" s="64" t="s">
        <v>25</v>
      </c>
      <c r="J283" s="57" t="s">
        <v>36</v>
      </c>
    </row>
    <row r="284" spans="2:12" ht="66.75" customHeight="1" x14ac:dyDescent="0.25">
      <c r="B284" s="55" t="s">
        <v>1154</v>
      </c>
      <c r="C284" s="64" t="s">
        <v>799</v>
      </c>
      <c r="D284" s="2" t="s">
        <v>800</v>
      </c>
      <c r="E284" s="2" t="s">
        <v>219</v>
      </c>
      <c r="F284" s="3" t="s">
        <v>801</v>
      </c>
      <c r="G284" s="64" t="s">
        <v>15</v>
      </c>
      <c r="H284" s="2" t="s">
        <v>232</v>
      </c>
      <c r="I284" s="64" t="s">
        <v>25</v>
      </c>
      <c r="J284" s="57" t="s">
        <v>29</v>
      </c>
    </row>
    <row r="285" spans="2:12" ht="64.5" customHeight="1" x14ac:dyDescent="0.25">
      <c r="B285" s="55" t="s">
        <v>1156</v>
      </c>
      <c r="C285" s="13" t="s">
        <v>805</v>
      </c>
      <c r="D285" s="2" t="s">
        <v>725</v>
      </c>
      <c r="E285" s="2" t="s">
        <v>732</v>
      </c>
      <c r="F285" s="3" t="s">
        <v>806</v>
      </c>
      <c r="G285" s="47" t="s">
        <v>14</v>
      </c>
      <c r="H285" s="2" t="s">
        <v>807</v>
      </c>
      <c r="I285" s="64" t="s">
        <v>25</v>
      </c>
      <c r="J285" s="57" t="s">
        <v>36</v>
      </c>
    </row>
    <row r="286" spans="2:12" ht="54.75" customHeight="1" x14ac:dyDescent="0.25">
      <c r="B286" s="55" t="s">
        <v>1157</v>
      </c>
      <c r="C286" s="13" t="s">
        <v>808</v>
      </c>
      <c r="D286" s="2" t="s">
        <v>809</v>
      </c>
      <c r="E286" s="2" t="s">
        <v>732</v>
      </c>
      <c r="F286" s="3" t="s">
        <v>810</v>
      </c>
      <c r="G286" s="47" t="s">
        <v>14</v>
      </c>
      <c r="H286" s="2" t="s">
        <v>807</v>
      </c>
      <c r="I286" s="64" t="s">
        <v>25</v>
      </c>
      <c r="J286" s="57" t="s">
        <v>29</v>
      </c>
    </row>
    <row r="287" spans="2:12" ht="68.25" customHeight="1" x14ac:dyDescent="0.25">
      <c r="B287" s="55" t="s">
        <v>1158</v>
      </c>
      <c r="C287" s="13" t="s">
        <v>812</v>
      </c>
      <c r="D287" s="2" t="s">
        <v>809</v>
      </c>
      <c r="E287" s="2" t="s">
        <v>732</v>
      </c>
      <c r="F287" s="3" t="s">
        <v>813</v>
      </c>
      <c r="G287" s="47" t="s">
        <v>14</v>
      </c>
      <c r="H287" s="2" t="s">
        <v>811</v>
      </c>
      <c r="I287" s="64" t="s">
        <v>25</v>
      </c>
      <c r="J287" s="57" t="s">
        <v>29</v>
      </c>
      <c r="L287" s="79">
        <f>200+64+50+20</f>
        <v>334</v>
      </c>
    </row>
    <row r="288" spans="2:12" ht="61.5" customHeight="1" x14ac:dyDescent="0.25">
      <c r="B288" s="55" t="s">
        <v>1160</v>
      </c>
      <c r="C288" s="52" t="s">
        <v>815</v>
      </c>
      <c r="D288" s="2" t="s">
        <v>725</v>
      </c>
      <c r="E288" s="2" t="s">
        <v>732</v>
      </c>
      <c r="F288" s="3" t="s">
        <v>816</v>
      </c>
      <c r="G288" s="47" t="s">
        <v>14</v>
      </c>
      <c r="H288" s="2" t="s">
        <v>817</v>
      </c>
      <c r="I288" s="64" t="s">
        <v>25</v>
      </c>
      <c r="J288" s="57" t="s">
        <v>36</v>
      </c>
    </row>
    <row r="289" spans="2:10" ht="57.75" customHeight="1" x14ac:dyDescent="0.25">
      <c r="B289" s="55" t="s">
        <v>1162</v>
      </c>
      <c r="C289" s="52" t="s">
        <v>820</v>
      </c>
      <c r="D289" s="2" t="s">
        <v>725</v>
      </c>
      <c r="E289" s="2" t="s">
        <v>732</v>
      </c>
      <c r="F289" s="3" t="s">
        <v>821</v>
      </c>
      <c r="G289" s="47" t="s">
        <v>14</v>
      </c>
      <c r="H289" s="2" t="s">
        <v>811</v>
      </c>
      <c r="I289" s="64" t="s">
        <v>25</v>
      </c>
      <c r="J289" s="57" t="s">
        <v>36</v>
      </c>
    </row>
    <row r="290" spans="2:10" ht="60" customHeight="1" x14ac:dyDescent="0.25">
      <c r="B290" s="55" t="s">
        <v>1163</v>
      </c>
      <c r="C290" s="52" t="s">
        <v>822</v>
      </c>
      <c r="D290" s="2" t="s">
        <v>727</v>
      </c>
      <c r="E290" s="2" t="s">
        <v>732</v>
      </c>
      <c r="F290" s="3" t="s">
        <v>823</v>
      </c>
      <c r="G290" s="47" t="s">
        <v>14</v>
      </c>
      <c r="H290" s="2" t="s">
        <v>824</v>
      </c>
      <c r="I290" s="64" t="s">
        <v>25</v>
      </c>
      <c r="J290" s="57" t="s">
        <v>38</v>
      </c>
    </row>
    <row r="291" spans="2:10" ht="72" customHeight="1" x14ac:dyDescent="0.25">
      <c r="B291" s="55" t="s">
        <v>1166</v>
      </c>
      <c r="C291" s="64" t="s">
        <v>832</v>
      </c>
      <c r="D291" s="2" t="s">
        <v>833</v>
      </c>
      <c r="E291" s="2" t="s">
        <v>834</v>
      </c>
      <c r="F291" s="3" t="s">
        <v>835</v>
      </c>
      <c r="G291" s="47" t="s">
        <v>14</v>
      </c>
      <c r="H291" s="2" t="s">
        <v>836</v>
      </c>
      <c r="I291" s="64" t="s">
        <v>25</v>
      </c>
      <c r="J291" s="57" t="s">
        <v>36</v>
      </c>
    </row>
    <row r="292" spans="2:10" ht="75" customHeight="1" x14ac:dyDescent="0.25">
      <c r="B292" s="59" t="s">
        <v>1167</v>
      </c>
      <c r="C292" s="64" t="s">
        <v>837</v>
      </c>
      <c r="D292" s="2" t="s">
        <v>838</v>
      </c>
      <c r="E292" s="2" t="s">
        <v>839</v>
      </c>
      <c r="F292" s="3" t="s">
        <v>840</v>
      </c>
      <c r="G292" s="47" t="s">
        <v>14</v>
      </c>
      <c r="H292" s="2" t="s">
        <v>1274</v>
      </c>
      <c r="I292" s="47" t="s">
        <v>24</v>
      </c>
      <c r="J292" s="57" t="s">
        <v>38</v>
      </c>
    </row>
    <row r="293" spans="2:10" ht="65.25" customHeight="1" x14ac:dyDescent="0.25">
      <c r="B293" s="55">
        <v>609564</v>
      </c>
      <c r="C293" s="11" t="s">
        <v>841</v>
      </c>
      <c r="D293" s="63" t="s">
        <v>842</v>
      </c>
      <c r="E293" s="63" t="s">
        <v>843</v>
      </c>
      <c r="F293" s="14" t="s">
        <v>844</v>
      </c>
      <c r="G293" s="47" t="s">
        <v>14</v>
      </c>
      <c r="H293" s="2" t="s">
        <v>845</v>
      </c>
      <c r="I293" s="47" t="s">
        <v>24</v>
      </c>
      <c r="J293" s="57" t="s">
        <v>917</v>
      </c>
    </row>
    <row r="294" spans="2:10" ht="78.75" customHeight="1" x14ac:dyDescent="0.25">
      <c r="B294" s="55">
        <v>608574</v>
      </c>
      <c r="C294" s="5" t="s">
        <v>846</v>
      </c>
      <c r="D294" s="6" t="s">
        <v>847</v>
      </c>
      <c r="E294" s="6" t="s">
        <v>848</v>
      </c>
      <c r="F294" s="62" t="s">
        <v>849</v>
      </c>
      <c r="G294" s="47" t="s">
        <v>14</v>
      </c>
      <c r="H294" s="7" t="s">
        <v>850</v>
      </c>
      <c r="I294" s="47" t="s">
        <v>24</v>
      </c>
      <c r="J294" s="57" t="s">
        <v>28</v>
      </c>
    </row>
    <row r="295" spans="2:10" s="91" customFormat="1" ht="77.25" customHeight="1" x14ac:dyDescent="0.25">
      <c r="B295" s="55">
        <v>606711</v>
      </c>
      <c r="C295" s="5" t="s">
        <v>851</v>
      </c>
      <c r="D295" s="6" t="s">
        <v>852</v>
      </c>
      <c r="E295" s="6" t="s">
        <v>853</v>
      </c>
      <c r="F295" s="8" t="s">
        <v>854</v>
      </c>
      <c r="G295" s="9" t="s">
        <v>22</v>
      </c>
      <c r="H295" s="7" t="s">
        <v>855</v>
      </c>
      <c r="I295" s="47" t="s">
        <v>24</v>
      </c>
      <c r="J295" s="57" t="s">
        <v>35</v>
      </c>
    </row>
    <row r="296" spans="2:10" ht="75.75" customHeight="1" x14ac:dyDescent="0.25">
      <c r="B296" s="61">
        <v>638553</v>
      </c>
      <c r="C296" s="9" t="s">
        <v>856</v>
      </c>
      <c r="D296" s="7" t="s">
        <v>857</v>
      </c>
      <c r="E296" s="7" t="s">
        <v>858</v>
      </c>
      <c r="F296" s="8" t="s">
        <v>859</v>
      </c>
      <c r="G296" s="47" t="s">
        <v>14</v>
      </c>
      <c r="H296" s="7" t="s">
        <v>860</v>
      </c>
      <c r="I296" s="47" t="s">
        <v>24</v>
      </c>
      <c r="J296" s="57" t="s">
        <v>37</v>
      </c>
    </row>
    <row r="297" spans="2:10" ht="67.5" customHeight="1" x14ac:dyDescent="0.25">
      <c r="B297" s="55" t="s">
        <v>1170</v>
      </c>
      <c r="C297" s="13" t="s">
        <v>892</v>
      </c>
      <c r="D297" s="2" t="s">
        <v>1253</v>
      </c>
      <c r="E297" s="2" t="s">
        <v>732</v>
      </c>
      <c r="F297" s="3" t="s">
        <v>872</v>
      </c>
      <c r="G297" s="47" t="s">
        <v>14</v>
      </c>
      <c r="H297" s="2" t="s">
        <v>1254</v>
      </c>
      <c r="I297" s="47" t="s">
        <v>24</v>
      </c>
      <c r="J297" s="57" t="s">
        <v>29</v>
      </c>
    </row>
    <row r="298" spans="2:10" ht="68.25" customHeight="1" x14ac:dyDescent="0.25">
      <c r="B298" s="55">
        <v>429732</v>
      </c>
      <c r="C298" s="64" t="s">
        <v>1541</v>
      </c>
      <c r="D298" s="2" t="s">
        <v>887</v>
      </c>
      <c r="E298" s="2" t="s">
        <v>888</v>
      </c>
      <c r="F298" s="3" t="s">
        <v>1337</v>
      </c>
      <c r="G298" s="47" t="s">
        <v>14</v>
      </c>
      <c r="H298" s="2" t="s">
        <v>1511</v>
      </c>
      <c r="I298" s="64" t="s">
        <v>25</v>
      </c>
      <c r="J298" s="57" t="s">
        <v>36</v>
      </c>
    </row>
    <row r="299" spans="2:10" ht="66.75" customHeight="1" x14ac:dyDescent="0.25">
      <c r="B299" s="59">
        <v>719750</v>
      </c>
      <c r="C299" s="40" t="s">
        <v>1405</v>
      </c>
      <c r="D299" s="7" t="s">
        <v>1406</v>
      </c>
      <c r="E299" s="7" t="s">
        <v>1407</v>
      </c>
      <c r="F299" s="8" t="s">
        <v>1408</v>
      </c>
      <c r="G299" s="47" t="s">
        <v>14</v>
      </c>
      <c r="H299" s="7" t="s">
        <v>1409</v>
      </c>
      <c r="I299" s="47" t="s">
        <v>24</v>
      </c>
      <c r="J299" s="57" t="s">
        <v>894</v>
      </c>
    </row>
    <row r="300" spans="2:10" s="89" customFormat="1" ht="66.75" customHeight="1" x14ac:dyDescent="0.25">
      <c r="B300" s="59">
        <v>676688</v>
      </c>
      <c r="C300" s="52" t="s">
        <v>1286</v>
      </c>
      <c r="D300" s="2" t="s">
        <v>1426</v>
      </c>
      <c r="E300" s="2" t="s">
        <v>1184</v>
      </c>
      <c r="F300" s="3" t="s">
        <v>1200</v>
      </c>
      <c r="G300" s="64" t="s">
        <v>14</v>
      </c>
      <c r="H300" s="2" t="s">
        <v>1425</v>
      </c>
      <c r="I300" s="64" t="s">
        <v>24</v>
      </c>
      <c r="J300" s="4" t="s">
        <v>28</v>
      </c>
    </row>
    <row r="301" spans="2:10" s="89" customFormat="1" ht="66.75" customHeight="1" x14ac:dyDescent="0.25">
      <c r="B301" s="59">
        <v>657346</v>
      </c>
      <c r="C301" s="52" t="s">
        <v>1186</v>
      </c>
      <c r="D301" s="2" t="s">
        <v>1183</v>
      </c>
      <c r="E301" s="2" t="s">
        <v>1184</v>
      </c>
      <c r="F301" s="3" t="s">
        <v>1187</v>
      </c>
      <c r="G301" s="64" t="s">
        <v>14</v>
      </c>
      <c r="H301" s="2" t="s">
        <v>1435</v>
      </c>
      <c r="I301" s="64" t="s">
        <v>24</v>
      </c>
      <c r="J301" s="4" t="s">
        <v>28</v>
      </c>
    </row>
    <row r="302" spans="2:10" s="89" customFormat="1" ht="81.75" customHeight="1" x14ac:dyDescent="0.25">
      <c r="B302" s="59">
        <v>650379</v>
      </c>
      <c r="C302" s="52" t="s">
        <v>1198</v>
      </c>
      <c r="D302" s="2" t="s">
        <v>1183</v>
      </c>
      <c r="E302" s="2" t="s">
        <v>1219</v>
      </c>
      <c r="F302" s="3" t="s">
        <v>1199</v>
      </c>
      <c r="G302" s="64" t="s">
        <v>14</v>
      </c>
      <c r="H302" s="2" t="s">
        <v>1436</v>
      </c>
      <c r="I302" s="64" t="s">
        <v>24</v>
      </c>
      <c r="J302" s="4" t="s">
        <v>28</v>
      </c>
    </row>
    <row r="303" spans="2:10" s="89" customFormat="1" ht="75.75" customHeight="1" x14ac:dyDescent="0.25">
      <c r="B303" s="59" t="s">
        <v>1284</v>
      </c>
      <c r="C303" s="52" t="s">
        <v>1182</v>
      </c>
      <c r="D303" s="2" t="s">
        <v>1442</v>
      </c>
      <c r="E303" s="2" t="s">
        <v>1184</v>
      </c>
      <c r="F303" s="3" t="s">
        <v>1185</v>
      </c>
      <c r="G303" s="64" t="s">
        <v>14</v>
      </c>
      <c r="H303" s="2" t="s">
        <v>1441</v>
      </c>
      <c r="I303" s="64" t="s">
        <v>24</v>
      </c>
      <c r="J303" s="4" t="s">
        <v>28</v>
      </c>
    </row>
    <row r="304" spans="2:10" ht="36" customHeight="1" x14ac:dyDescent="0.2">
      <c r="B304" s="93" t="s">
        <v>861</v>
      </c>
      <c r="C304" s="93"/>
      <c r="D304" s="93"/>
      <c r="E304" s="93"/>
      <c r="F304" s="93"/>
      <c r="G304" s="93"/>
      <c r="H304" s="93"/>
      <c r="I304" s="93"/>
      <c r="J304" s="93"/>
    </row>
    <row r="305" spans="2:10" ht="63.75" customHeight="1" x14ac:dyDescent="0.25">
      <c r="B305" s="55" t="s">
        <v>1168</v>
      </c>
      <c r="C305" s="64" t="s">
        <v>862</v>
      </c>
      <c r="D305" s="2" t="s">
        <v>863</v>
      </c>
      <c r="E305" s="2" t="s">
        <v>864</v>
      </c>
      <c r="F305" s="3" t="s">
        <v>865</v>
      </c>
      <c r="G305" s="47" t="s">
        <v>14</v>
      </c>
      <c r="H305" s="2" t="s">
        <v>866</v>
      </c>
      <c r="I305" s="47" t="s">
        <v>24</v>
      </c>
      <c r="J305" s="57" t="s">
        <v>35</v>
      </c>
    </row>
    <row r="306" spans="2:10" ht="80.25" customHeight="1" x14ac:dyDescent="0.25">
      <c r="B306" s="55" t="s">
        <v>1169</v>
      </c>
      <c r="C306" s="64" t="s">
        <v>867</v>
      </c>
      <c r="D306" s="2" t="s">
        <v>868</v>
      </c>
      <c r="E306" s="2" t="s">
        <v>869</v>
      </c>
      <c r="F306" s="3" t="s">
        <v>870</v>
      </c>
      <c r="G306" s="11" t="s">
        <v>19</v>
      </c>
      <c r="H306" s="2" t="s">
        <v>871</v>
      </c>
      <c r="I306" s="64" t="s">
        <v>24</v>
      </c>
      <c r="J306" s="58" t="s">
        <v>920</v>
      </c>
    </row>
    <row r="307" spans="2:10" ht="67.5" customHeight="1" x14ac:dyDescent="0.25">
      <c r="B307" s="55" t="s">
        <v>1171</v>
      </c>
      <c r="C307" s="52" t="s">
        <v>890</v>
      </c>
      <c r="D307" s="2" t="s">
        <v>873</v>
      </c>
      <c r="E307" s="2" t="s">
        <v>874</v>
      </c>
      <c r="F307" s="3" t="s">
        <v>875</v>
      </c>
      <c r="G307" s="64" t="s">
        <v>14</v>
      </c>
      <c r="H307" s="2" t="s">
        <v>876</v>
      </c>
      <c r="I307" s="64" t="s">
        <v>24</v>
      </c>
      <c r="J307" s="58" t="s">
        <v>40</v>
      </c>
    </row>
    <row r="308" spans="2:10" ht="86.25" customHeight="1" x14ac:dyDescent="0.25">
      <c r="B308" s="61" t="s">
        <v>1134</v>
      </c>
      <c r="C308" s="64" t="s">
        <v>1495</v>
      </c>
      <c r="D308" s="2" t="s">
        <v>727</v>
      </c>
      <c r="E308" s="2" t="s">
        <v>728</v>
      </c>
      <c r="F308" s="3" t="s">
        <v>729</v>
      </c>
      <c r="G308" s="47" t="s">
        <v>14</v>
      </c>
      <c r="H308" s="2" t="s">
        <v>730</v>
      </c>
      <c r="I308" s="64" t="s">
        <v>25</v>
      </c>
      <c r="J308" s="57" t="s">
        <v>41</v>
      </c>
    </row>
    <row r="309" spans="2:10" s="91" customFormat="1" ht="79.5" customHeight="1" x14ac:dyDescent="0.25">
      <c r="B309" s="61" t="s">
        <v>1172</v>
      </c>
      <c r="C309" s="52" t="s">
        <v>877</v>
      </c>
      <c r="D309" s="2" t="s">
        <v>878</v>
      </c>
      <c r="E309" s="2" t="s">
        <v>732</v>
      </c>
      <c r="F309" s="3" t="s">
        <v>879</v>
      </c>
      <c r="G309" s="47" t="s">
        <v>14</v>
      </c>
      <c r="H309" s="2" t="s">
        <v>871</v>
      </c>
      <c r="I309" s="47" t="s">
        <v>24</v>
      </c>
      <c r="J309" s="4" t="s">
        <v>28</v>
      </c>
    </row>
    <row r="310" spans="2:10" ht="76.5" customHeight="1" x14ac:dyDescent="0.25">
      <c r="B310" s="55" t="s">
        <v>1173</v>
      </c>
      <c r="C310" s="40" t="s">
        <v>891</v>
      </c>
      <c r="D310" s="7" t="s">
        <v>880</v>
      </c>
      <c r="E310" s="7" t="s">
        <v>881</v>
      </c>
      <c r="F310" s="8" t="s">
        <v>882</v>
      </c>
      <c r="G310" s="9" t="s">
        <v>15</v>
      </c>
      <c r="H310" s="7" t="s">
        <v>883</v>
      </c>
      <c r="I310" s="47" t="s">
        <v>24</v>
      </c>
      <c r="J310" s="57" t="s">
        <v>38</v>
      </c>
    </row>
    <row r="311" spans="2:10" s="89" customFormat="1" ht="70.5" customHeight="1" x14ac:dyDescent="0.25">
      <c r="B311" s="59">
        <v>665603</v>
      </c>
      <c r="C311" s="52" t="s">
        <v>1221</v>
      </c>
      <c r="D311" s="2" t="s">
        <v>1481</v>
      </c>
      <c r="E311" s="2" t="s">
        <v>1223</v>
      </c>
      <c r="F311" s="3" t="s">
        <v>1224</v>
      </c>
      <c r="G311" s="64" t="s">
        <v>14</v>
      </c>
      <c r="H311" s="2" t="s">
        <v>1480</v>
      </c>
      <c r="I311" s="64" t="s">
        <v>24</v>
      </c>
      <c r="J311" s="4" t="s">
        <v>28</v>
      </c>
    </row>
    <row r="312" spans="2:10" s="89" customFormat="1" ht="80.25" customHeight="1" x14ac:dyDescent="0.25">
      <c r="B312" s="59">
        <v>665589</v>
      </c>
      <c r="C312" s="52" t="s">
        <v>1225</v>
      </c>
      <c r="D312" s="2" t="s">
        <v>1222</v>
      </c>
      <c r="E312" s="2" t="s">
        <v>1223</v>
      </c>
      <c r="F312" s="3" t="s">
        <v>1226</v>
      </c>
      <c r="G312" s="64" t="s">
        <v>14</v>
      </c>
      <c r="H312" s="2" t="s">
        <v>1220</v>
      </c>
      <c r="I312" s="64" t="s">
        <v>24</v>
      </c>
      <c r="J312" s="4" t="s">
        <v>28</v>
      </c>
    </row>
    <row r="313" spans="2:10" s="89" customFormat="1" ht="72.75" customHeight="1" x14ac:dyDescent="0.25">
      <c r="B313" s="59">
        <v>664993</v>
      </c>
      <c r="C313" s="52" t="s">
        <v>1227</v>
      </c>
      <c r="D313" s="2" t="s">
        <v>1222</v>
      </c>
      <c r="E313" s="2" t="s">
        <v>1223</v>
      </c>
      <c r="F313" s="3" t="s">
        <v>1228</v>
      </c>
      <c r="G313" s="64" t="s">
        <v>14</v>
      </c>
      <c r="H313" s="2" t="s">
        <v>1220</v>
      </c>
      <c r="I313" s="64" t="s">
        <v>24</v>
      </c>
      <c r="J313" s="4" t="s">
        <v>28</v>
      </c>
    </row>
    <row r="314" spans="2:10" ht="72" customHeight="1" x14ac:dyDescent="0.25">
      <c r="B314" s="59">
        <v>678130</v>
      </c>
      <c r="C314" s="52" t="s">
        <v>1236</v>
      </c>
      <c r="D314" s="2" t="s">
        <v>1237</v>
      </c>
      <c r="E314" s="2" t="s">
        <v>1238</v>
      </c>
      <c r="F314" s="3" t="s">
        <v>1239</v>
      </c>
      <c r="G314" s="64" t="s">
        <v>14</v>
      </c>
      <c r="H314" s="2" t="s">
        <v>1514</v>
      </c>
      <c r="I314" s="64" t="s">
        <v>24</v>
      </c>
      <c r="J314" s="57" t="s">
        <v>39</v>
      </c>
    </row>
    <row r="315" spans="2:10" ht="67.5" customHeight="1" x14ac:dyDescent="0.25">
      <c r="B315" s="66">
        <v>676745</v>
      </c>
      <c r="C315" s="52" t="s">
        <v>1260</v>
      </c>
      <c r="D315" s="2" t="s">
        <v>1261</v>
      </c>
      <c r="E315" s="2" t="s">
        <v>1264</v>
      </c>
      <c r="F315" s="3" t="s">
        <v>1262</v>
      </c>
      <c r="G315" s="64" t="s">
        <v>14</v>
      </c>
      <c r="H315" s="2" t="s">
        <v>1263</v>
      </c>
      <c r="I315" s="64" t="s">
        <v>24</v>
      </c>
      <c r="J315" s="58" t="s">
        <v>28</v>
      </c>
    </row>
    <row r="316" spans="2:10" ht="78" customHeight="1" x14ac:dyDescent="0.25">
      <c r="B316" s="66">
        <v>676773</v>
      </c>
      <c r="C316" s="52" t="s">
        <v>1265</v>
      </c>
      <c r="D316" s="2" t="s">
        <v>1261</v>
      </c>
      <c r="E316" s="2" t="s">
        <v>1264</v>
      </c>
      <c r="F316" s="3" t="s">
        <v>1266</v>
      </c>
      <c r="G316" s="64" t="s">
        <v>14</v>
      </c>
      <c r="H316" s="2" t="s">
        <v>1263</v>
      </c>
      <c r="I316" s="64" t="s">
        <v>24</v>
      </c>
      <c r="J316" s="58" t="s">
        <v>32</v>
      </c>
    </row>
    <row r="317" spans="2:10" ht="76.5" customHeight="1" x14ac:dyDescent="0.25">
      <c r="B317" s="66">
        <v>679701</v>
      </c>
      <c r="C317" s="52" t="s">
        <v>1287</v>
      </c>
      <c r="D317" s="2" t="s">
        <v>1319</v>
      </c>
      <c r="E317" s="2" t="s">
        <v>1370</v>
      </c>
      <c r="F317" s="3" t="s">
        <v>1288</v>
      </c>
      <c r="G317" s="64" t="s">
        <v>14</v>
      </c>
      <c r="H317" s="2" t="s">
        <v>1289</v>
      </c>
      <c r="I317" s="64" t="s">
        <v>24</v>
      </c>
      <c r="J317" s="58" t="s">
        <v>917</v>
      </c>
    </row>
    <row r="318" spans="2:10" ht="72.75" customHeight="1" x14ac:dyDescent="0.25">
      <c r="B318" s="66">
        <v>684239</v>
      </c>
      <c r="C318" s="40" t="s">
        <v>1290</v>
      </c>
      <c r="D318" s="7" t="s">
        <v>1291</v>
      </c>
      <c r="E318" s="7" t="s">
        <v>1292</v>
      </c>
      <c r="F318" s="8" t="s">
        <v>1293</v>
      </c>
      <c r="G318" s="47" t="s">
        <v>14</v>
      </c>
      <c r="H318" s="7" t="s">
        <v>1294</v>
      </c>
      <c r="I318" s="47" t="s">
        <v>24</v>
      </c>
      <c r="J318" s="57" t="s">
        <v>32</v>
      </c>
    </row>
    <row r="319" spans="2:10" ht="74.25" customHeight="1" x14ac:dyDescent="0.25">
      <c r="B319" s="66">
        <v>687178</v>
      </c>
      <c r="C319" s="40" t="s">
        <v>1318</v>
      </c>
      <c r="D319" s="7" t="s">
        <v>1319</v>
      </c>
      <c r="E319" s="7" t="s">
        <v>1292</v>
      </c>
      <c r="F319" s="8" t="s">
        <v>1320</v>
      </c>
      <c r="G319" s="47" t="s">
        <v>14</v>
      </c>
      <c r="H319" s="7" t="s">
        <v>1321</v>
      </c>
      <c r="I319" s="47" t="s">
        <v>24</v>
      </c>
      <c r="J319" s="57" t="s">
        <v>917</v>
      </c>
    </row>
    <row r="320" spans="2:10" ht="70.5" customHeight="1" x14ac:dyDescent="0.25">
      <c r="B320" s="66">
        <v>687172</v>
      </c>
      <c r="C320" s="40" t="s">
        <v>1322</v>
      </c>
      <c r="D320" s="7" t="s">
        <v>1319</v>
      </c>
      <c r="E320" s="7" t="s">
        <v>1292</v>
      </c>
      <c r="F320" s="8" t="s">
        <v>1323</v>
      </c>
      <c r="G320" s="47" t="s">
        <v>14</v>
      </c>
      <c r="H320" s="7" t="s">
        <v>1321</v>
      </c>
      <c r="I320" s="47" t="s">
        <v>24</v>
      </c>
      <c r="J320" s="57" t="s">
        <v>32</v>
      </c>
    </row>
    <row r="321" spans="2:10" ht="73.5" customHeight="1" x14ac:dyDescent="0.25">
      <c r="B321" s="66">
        <v>687190</v>
      </c>
      <c r="C321" s="40" t="s">
        <v>1324</v>
      </c>
      <c r="D321" s="7" t="s">
        <v>1319</v>
      </c>
      <c r="E321" s="7" t="s">
        <v>1292</v>
      </c>
      <c r="F321" s="8" t="s">
        <v>1325</v>
      </c>
      <c r="G321" s="47" t="s">
        <v>14</v>
      </c>
      <c r="H321" s="7" t="s">
        <v>1321</v>
      </c>
      <c r="I321" s="47" t="s">
        <v>24</v>
      </c>
      <c r="J321" s="57" t="s">
        <v>32</v>
      </c>
    </row>
    <row r="322" spans="2:10" ht="66.75" customHeight="1" x14ac:dyDescent="0.25">
      <c r="B322" s="66">
        <v>694108</v>
      </c>
      <c r="C322" s="52" t="s">
        <v>1330</v>
      </c>
      <c r="D322" s="7" t="s">
        <v>1261</v>
      </c>
      <c r="E322" s="7" t="s">
        <v>1292</v>
      </c>
      <c r="F322" s="8" t="s">
        <v>1331</v>
      </c>
      <c r="G322" s="47" t="s">
        <v>14</v>
      </c>
      <c r="H322" s="7" t="s">
        <v>1332</v>
      </c>
      <c r="I322" s="47" t="s">
        <v>24</v>
      </c>
      <c r="J322" s="57" t="s">
        <v>917</v>
      </c>
    </row>
    <row r="323" spans="2:10" ht="69" customHeight="1" x14ac:dyDescent="0.25">
      <c r="B323" s="61" t="s">
        <v>1140</v>
      </c>
      <c r="C323" s="52" t="s">
        <v>1392</v>
      </c>
      <c r="D323" s="2" t="s">
        <v>736</v>
      </c>
      <c r="E323" s="2" t="s">
        <v>732</v>
      </c>
      <c r="F323" s="3" t="s">
        <v>754</v>
      </c>
      <c r="G323" s="47" t="s">
        <v>14</v>
      </c>
      <c r="H323" s="2" t="s">
        <v>1383</v>
      </c>
      <c r="I323" s="64" t="s">
        <v>25</v>
      </c>
      <c r="J323" s="57" t="s">
        <v>41</v>
      </c>
    </row>
    <row r="324" spans="2:10" ht="69" customHeight="1" x14ac:dyDescent="0.25">
      <c r="B324" s="61" t="s">
        <v>1133</v>
      </c>
      <c r="C324" s="64" t="s">
        <v>1411</v>
      </c>
      <c r="D324" s="2" t="s">
        <v>725</v>
      </c>
      <c r="E324" s="2" t="s">
        <v>1565</v>
      </c>
      <c r="F324" s="3" t="s">
        <v>726</v>
      </c>
      <c r="G324" s="47" t="s">
        <v>14</v>
      </c>
      <c r="H324" s="2" t="s">
        <v>1391</v>
      </c>
      <c r="I324" s="64" t="s">
        <v>25</v>
      </c>
      <c r="J324" s="57" t="s">
        <v>41</v>
      </c>
    </row>
    <row r="325" spans="2:10" ht="66" customHeight="1" x14ac:dyDescent="0.25">
      <c r="B325" s="55" t="s">
        <v>1164</v>
      </c>
      <c r="C325" s="64" t="s">
        <v>825</v>
      </c>
      <c r="D325" s="2" t="s">
        <v>708</v>
      </c>
      <c r="E325" s="2" t="s">
        <v>826</v>
      </c>
      <c r="F325" s="3" t="s">
        <v>827</v>
      </c>
      <c r="G325" s="47" t="s">
        <v>14</v>
      </c>
      <c r="H325" s="2" t="s">
        <v>828</v>
      </c>
      <c r="I325" s="64" t="s">
        <v>25</v>
      </c>
      <c r="J325" s="57" t="s">
        <v>41</v>
      </c>
    </row>
    <row r="326" spans="2:10" ht="71.25" customHeight="1" x14ac:dyDescent="0.25">
      <c r="B326" s="55" t="s">
        <v>1146</v>
      </c>
      <c r="C326" s="9" t="s">
        <v>1427</v>
      </c>
      <c r="D326" s="7" t="s">
        <v>706</v>
      </c>
      <c r="E326" s="7" t="s">
        <v>769</v>
      </c>
      <c r="F326" s="8" t="s">
        <v>770</v>
      </c>
      <c r="G326" s="47" t="s">
        <v>14</v>
      </c>
      <c r="H326" s="7" t="s">
        <v>1428</v>
      </c>
      <c r="I326" s="64" t="s">
        <v>25</v>
      </c>
      <c r="J326" s="57" t="s">
        <v>41</v>
      </c>
    </row>
    <row r="327" spans="2:10" ht="77.25" customHeight="1" x14ac:dyDescent="0.25">
      <c r="B327" s="55">
        <v>717314</v>
      </c>
      <c r="C327" s="40" t="s">
        <v>1378</v>
      </c>
      <c r="D327" s="7" t="s">
        <v>1379</v>
      </c>
      <c r="E327" s="7" t="s">
        <v>1382</v>
      </c>
      <c r="F327" s="8" t="s">
        <v>1380</v>
      </c>
      <c r="G327" s="47" t="s">
        <v>14</v>
      </c>
      <c r="H327" s="7" t="s">
        <v>1381</v>
      </c>
      <c r="I327" s="47" t="s">
        <v>24</v>
      </c>
      <c r="J327" s="57" t="s">
        <v>30</v>
      </c>
    </row>
    <row r="328" spans="2:10" ht="91.5" customHeight="1" x14ac:dyDescent="0.25">
      <c r="B328" s="55">
        <v>716241</v>
      </c>
      <c r="C328" s="40" t="s">
        <v>1393</v>
      </c>
      <c r="D328" s="7" t="s">
        <v>878</v>
      </c>
      <c r="E328" s="7" t="s">
        <v>1394</v>
      </c>
      <c r="F328" s="8" t="s">
        <v>1396</v>
      </c>
      <c r="G328" s="47" t="s">
        <v>14</v>
      </c>
      <c r="H328" s="7" t="s">
        <v>1395</v>
      </c>
      <c r="I328" s="47" t="s">
        <v>24</v>
      </c>
      <c r="J328" s="4" t="s">
        <v>28</v>
      </c>
    </row>
    <row r="329" spans="2:10" ht="40.5" x14ac:dyDescent="0.25">
      <c r="B329" s="55">
        <v>738651</v>
      </c>
      <c r="C329" s="40" t="s">
        <v>1446</v>
      </c>
      <c r="D329" s="7" t="s">
        <v>1447</v>
      </c>
      <c r="E329" s="7" t="s">
        <v>1292</v>
      </c>
      <c r="F329" s="8" t="s">
        <v>1444</v>
      </c>
      <c r="G329" s="47" t="s">
        <v>14</v>
      </c>
      <c r="H329" s="7" t="s">
        <v>1443</v>
      </c>
      <c r="I329" s="47" t="s">
        <v>24</v>
      </c>
      <c r="J329" s="39" t="s">
        <v>916</v>
      </c>
    </row>
    <row r="330" spans="2:10" ht="79.5" customHeight="1" x14ac:dyDescent="0.25">
      <c r="B330" s="55">
        <v>738632</v>
      </c>
      <c r="C330" s="40" t="s">
        <v>1448</v>
      </c>
      <c r="D330" s="7" t="s">
        <v>1447</v>
      </c>
      <c r="E330" s="7" t="s">
        <v>1292</v>
      </c>
      <c r="F330" s="8" t="s">
        <v>1445</v>
      </c>
      <c r="G330" s="47" t="s">
        <v>14</v>
      </c>
      <c r="H330" s="7" t="s">
        <v>1443</v>
      </c>
      <c r="I330" s="47" t="s">
        <v>24</v>
      </c>
      <c r="J330" s="39" t="s">
        <v>916</v>
      </c>
    </row>
    <row r="331" spans="2:10" ht="66" customHeight="1" x14ac:dyDescent="0.25">
      <c r="B331" s="55">
        <v>743764</v>
      </c>
      <c r="C331" s="40" t="s">
        <v>1437</v>
      </c>
      <c r="D331" s="7" t="s">
        <v>1438</v>
      </c>
      <c r="E331" s="7" t="s">
        <v>1292</v>
      </c>
      <c r="F331" s="8" t="s">
        <v>1439</v>
      </c>
      <c r="G331" s="47" t="s">
        <v>14</v>
      </c>
      <c r="H331" s="7" t="s">
        <v>1440</v>
      </c>
      <c r="I331" s="47" t="s">
        <v>24</v>
      </c>
      <c r="J331" s="57" t="s">
        <v>30</v>
      </c>
    </row>
    <row r="332" spans="2:10" ht="75" customHeight="1" x14ac:dyDescent="0.25">
      <c r="B332" s="55" t="s">
        <v>1155</v>
      </c>
      <c r="C332" s="13" t="s">
        <v>802</v>
      </c>
      <c r="D332" s="2" t="s">
        <v>725</v>
      </c>
      <c r="E332" s="2" t="s">
        <v>732</v>
      </c>
      <c r="F332" s="3" t="s">
        <v>803</v>
      </c>
      <c r="G332" s="47" t="s">
        <v>14</v>
      </c>
      <c r="H332" s="2" t="s">
        <v>804</v>
      </c>
      <c r="I332" s="64" t="s">
        <v>25</v>
      </c>
      <c r="J332" s="57" t="s">
        <v>41</v>
      </c>
    </row>
    <row r="333" spans="2:10" ht="86.25" customHeight="1" x14ac:dyDescent="0.25">
      <c r="B333" s="55" t="s">
        <v>1159</v>
      </c>
      <c r="C333" s="40" t="s">
        <v>814</v>
      </c>
      <c r="D333" s="7" t="s">
        <v>1316</v>
      </c>
      <c r="E333" s="7" t="s">
        <v>732</v>
      </c>
      <c r="F333" s="3" t="s">
        <v>1542</v>
      </c>
      <c r="G333" s="47" t="s">
        <v>14</v>
      </c>
      <c r="H333" s="7" t="s">
        <v>811</v>
      </c>
      <c r="I333" s="64" t="s">
        <v>25</v>
      </c>
      <c r="J333" s="57" t="s">
        <v>41</v>
      </c>
    </row>
    <row r="334" spans="2:10" ht="79.5" customHeight="1" x14ac:dyDescent="0.25">
      <c r="B334" s="55">
        <v>743768</v>
      </c>
      <c r="C334" s="40" t="s">
        <v>1450</v>
      </c>
      <c r="D334" s="7" t="s">
        <v>1451</v>
      </c>
      <c r="E334" s="7" t="s">
        <v>1452</v>
      </c>
      <c r="F334" s="8" t="s">
        <v>1453</v>
      </c>
      <c r="G334" s="47" t="s">
        <v>14</v>
      </c>
      <c r="H334" s="7" t="s">
        <v>1454</v>
      </c>
      <c r="I334" s="47" t="s">
        <v>24</v>
      </c>
      <c r="J334" s="57" t="s">
        <v>32</v>
      </c>
    </row>
    <row r="335" spans="2:10" ht="87.75" customHeight="1" x14ac:dyDescent="0.25">
      <c r="B335" s="55">
        <v>733476</v>
      </c>
      <c r="C335" s="40" t="s">
        <v>1467</v>
      </c>
      <c r="D335" s="7"/>
      <c r="E335" s="7" t="s">
        <v>1292</v>
      </c>
      <c r="F335" s="8" t="s">
        <v>1468</v>
      </c>
      <c r="G335" s="47" t="s">
        <v>14</v>
      </c>
      <c r="H335" s="7" t="s">
        <v>1469</v>
      </c>
      <c r="I335" s="47" t="s">
        <v>24</v>
      </c>
      <c r="J335" s="57" t="s">
        <v>32</v>
      </c>
    </row>
    <row r="336" spans="2:10" ht="69" customHeight="1" x14ac:dyDescent="0.25">
      <c r="B336" s="55">
        <v>621562</v>
      </c>
      <c r="C336" s="40" t="s">
        <v>1459</v>
      </c>
      <c r="D336" s="7" t="s">
        <v>1460</v>
      </c>
      <c r="E336" s="7" t="s">
        <v>888</v>
      </c>
      <c r="F336" s="8" t="s">
        <v>1470</v>
      </c>
      <c r="G336" s="47" t="s">
        <v>14</v>
      </c>
      <c r="H336" s="7" t="s">
        <v>1461</v>
      </c>
      <c r="I336" s="47" t="s">
        <v>24</v>
      </c>
      <c r="J336" s="57" t="s">
        <v>30</v>
      </c>
    </row>
    <row r="337" spans="2:14" ht="78.75" customHeight="1" x14ac:dyDescent="0.25">
      <c r="B337" s="55">
        <v>744231</v>
      </c>
      <c r="C337" s="40" t="s">
        <v>1464</v>
      </c>
      <c r="D337" s="7" t="s">
        <v>1462</v>
      </c>
      <c r="E337" s="7" t="s">
        <v>1292</v>
      </c>
      <c r="F337" s="8" t="s">
        <v>1463</v>
      </c>
      <c r="G337" s="47" t="s">
        <v>14</v>
      </c>
      <c r="H337" s="7" t="s">
        <v>1465</v>
      </c>
      <c r="I337" s="47" t="s">
        <v>24</v>
      </c>
      <c r="J337" s="57" t="s">
        <v>30</v>
      </c>
    </row>
    <row r="338" spans="2:14" ht="74.25" customHeight="1" x14ac:dyDescent="0.25">
      <c r="B338" s="55">
        <v>745440</v>
      </c>
      <c r="C338" s="40" t="s">
        <v>1476</v>
      </c>
      <c r="D338" s="7" t="s">
        <v>1477</v>
      </c>
      <c r="E338" s="7" t="s">
        <v>1292</v>
      </c>
      <c r="F338" s="8" t="s">
        <v>1478</v>
      </c>
      <c r="G338" s="47" t="s">
        <v>14</v>
      </c>
      <c r="H338" s="7" t="s">
        <v>1479</v>
      </c>
      <c r="I338" s="47" t="s">
        <v>24</v>
      </c>
      <c r="J338" s="57" t="s">
        <v>30</v>
      </c>
      <c r="L338" s="79">
        <v>1</v>
      </c>
      <c r="M338" s="79">
        <v>15200</v>
      </c>
      <c r="N338" s="79" t="s">
        <v>1574</v>
      </c>
    </row>
    <row r="339" spans="2:14" ht="70.5" customHeight="1" x14ac:dyDescent="0.25">
      <c r="B339" s="61" t="s">
        <v>1131</v>
      </c>
      <c r="C339" s="64" t="s">
        <v>716</v>
      </c>
      <c r="D339" s="2" t="s">
        <v>717</v>
      </c>
      <c r="E339" s="2" t="s">
        <v>709</v>
      </c>
      <c r="F339" s="3" t="s">
        <v>718</v>
      </c>
      <c r="G339" s="47" t="s">
        <v>14</v>
      </c>
      <c r="H339" s="2" t="s">
        <v>719</v>
      </c>
      <c r="I339" s="47" t="s">
        <v>24</v>
      </c>
      <c r="J339" s="57" t="s">
        <v>40</v>
      </c>
    </row>
    <row r="340" spans="2:14" ht="71.25" customHeight="1" x14ac:dyDescent="0.25">
      <c r="B340" s="61">
        <v>111402</v>
      </c>
      <c r="C340" s="64" t="s">
        <v>747</v>
      </c>
      <c r="D340" s="2" t="s">
        <v>1311</v>
      </c>
      <c r="E340" s="2" t="s">
        <v>748</v>
      </c>
      <c r="F340" s="3" t="s">
        <v>749</v>
      </c>
      <c r="G340" s="47" t="s">
        <v>14</v>
      </c>
      <c r="H340" s="2" t="s">
        <v>1312</v>
      </c>
      <c r="I340" s="64" t="s">
        <v>25</v>
      </c>
      <c r="J340" s="57" t="s">
        <v>40</v>
      </c>
    </row>
    <row r="341" spans="2:14" ht="63" customHeight="1" x14ac:dyDescent="0.25">
      <c r="B341" s="55" t="s">
        <v>1150</v>
      </c>
      <c r="C341" s="64" t="s">
        <v>1515</v>
      </c>
      <c r="D341" s="2" t="s">
        <v>1315</v>
      </c>
      <c r="E341" s="2" t="s">
        <v>787</v>
      </c>
      <c r="F341" s="3" t="s">
        <v>788</v>
      </c>
      <c r="G341" s="47" t="s">
        <v>14</v>
      </c>
      <c r="H341" s="2" t="s">
        <v>778</v>
      </c>
      <c r="I341" s="64" t="s">
        <v>25</v>
      </c>
      <c r="J341" s="57" t="s">
        <v>40</v>
      </c>
    </row>
    <row r="342" spans="2:14" ht="81" customHeight="1" x14ac:dyDescent="0.25">
      <c r="B342" s="55" t="s">
        <v>1161</v>
      </c>
      <c r="C342" s="52" t="s">
        <v>818</v>
      </c>
      <c r="D342" s="2" t="s">
        <v>1317</v>
      </c>
      <c r="E342" s="2" t="s">
        <v>732</v>
      </c>
      <c r="F342" s="3" t="s">
        <v>819</v>
      </c>
      <c r="G342" s="47" t="s">
        <v>14</v>
      </c>
      <c r="H342" s="2" t="s">
        <v>811</v>
      </c>
      <c r="I342" s="64" t="s">
        <v>25</v>
      </c>
      <c r="J342" s="57" t="s">
        <v>40</v>
      </c>
    </row>
    <row r="343" spans="2:14" ht="66.75" customHeight="1" x14ac:dyDescent="0.25">
      <c r="B343" s="55">
        <v>771566</v>
      </c>
      <c r="C343" s="52" t="s">
        <v>1518</v>
      </c>
      <c r="D343" s="2" t="s">
        <v>1519</v>
      </c>
      <c r="E343" s="2" t="s">
        <v>1540</v>
      </c>
      <c r="F343" s="3" t="s">
        <v>1520</v>
      </c>
      <c r="G343" s="64" t="s">
        <v>14</v>
      </c>
      <c r="H343" s="2" t="s">
        <v>1521</v>
      </c>
      <c r="I343" s="64" t="s">
        <v>24</v>
      </c>
      <c r="J343" s="58" t="s">
        <v>30</v>
      </c>
    </row>
    <row r="344" spans="2:14" ht="66.75" customHeight="1" x14ac:dyDescent="0.25">
      <c r="B344" s="55">
        <v>776573</v>
      </c>
      <c r="C344" s="56" t="s">
        <v>1538</v>
      </c>
      <c r="D344" s="2" t="s">
        <v>1539</v>
      </c>
      <c r="E344" s="2" t="s">
        <v>1540</v>
      </c>
      <c r="F344" s="3" t="s">
        <v>1537</v>
      </c>
      <c r="G344" s="64" t="s">
        <v>14</v>
      </c>
      <c r="H344" s="2" t="s">
        <v>1521</v>
      </c>
      <c r="I344" s="64" t="s">
        <v>24</v>
      </c>
      <c r="J344" s="58" t="s">
        <v>30</v>
      </c>
    </row>
    <row r="345" spans="2:14" x14ac:dyDescent="0.25">
      <c r="C345" s="89"/>
      <c r="D345" s="89"/>
      <c r="E345" s="89"/>
      <c r="F345" s="89"/>
      <c r="G345" s="89"/>
      <c r="H345" s="89"/>
      <c r="I345" s="89"/>
      <c r="J345" s="89"/>
    </row>
    <row r="346" spans="2:14" x14ac:dyDescent="0.25">
      <c r="C346" s="89"/>
      <c r="D346" s="89"/>
      <c r="E346" s="89"/>
      <c r="F346" s="89"/>
      <c r="G346" s="89"/>
      <c r="H346" s="89"/>
      <c r="I346" s="89"/>
      <c r="J346" s="89"/>
    </row>
    <row r="347" spans="2:14" x14ac:dyDescent="0.25">
      <c r="C347" s="89"/>
      <c r="D347" s="89"/>
      <c r="E347" s="89"/>
      <c r="F347" s="89"/>
      <c r="G347" s="89"/>
      <c r="H347" s="89"/>
      <c r="I347" s="89"/>
      <c r="J347" s="89"/>
    </row>
    <row r="348" spans="2:14" x14ac:dyDescent="0.25">
      <c r="C348" s="89"/>
      <c r="D348" s="89"/>
      <c r="E348" s="89"/>
      <c r="F348" s="89"/>
      <c r="G348" s="89"/>
      <c r="H348" s="89"/>
      <c r="I348" s="89"/>
      <c r="J348" s="89"/>
    </row>
    <row r="349" spans="2:14" x14ac:dyDescent="0.25">
      <c r="C349" s="89"/>
      <c r="D349" s="89"/>
      <c r="E349" s="89"/>
      <c r="F349" s="89"/>
      <c r="G349" s="89"/>
      <c r="H349" s="89"/>
      <c r="I349" s="89"/>
      <c r="J349" s="89"/>
    </row>
    <row r="350" spans="2:14" x14ac:dyDescent="0.25">
      <c r="C350" s="89"/>
      <c r="D350" s="89"/>
      <c r="E350" s="89"/>
      <c r="F350" s="89"/>
      <c r="G350" s="89"/>
      <c r="H350" s="89"/>
      <c r="I350" s="89"/>
      <c r="J350" s="89"/>
    </row>
    <row r="351" spans="2:14" x14ac:dyDescent="0.25">
      <c r="C351" s="89"/>
      <c r="D351" s="89"/>
      <c r="E351" s="89"/>
      <c r="F351" s="89"/>
      <c r="G351" s="89"/>
      <c r="H351" s="89"/>
      <c r="I351" s="89"/>
      <c r="J351" s="89"/>
    </row>
    <row r="352" spans="2:14" x14ac:dyDescent="0.25">
      <c r="C352" s="89"/>
      <c r="D352" s="89"/>
      <c r="E352" s="89"/>
      <c r="F352" s="89"/>
      <c r="G352" s="89"/>
      <c r="H352" s="89"/>
      <c r="I352" s="89"/>
      <c r="J352" s="89"/>
    </row>
    <row r="353" spans="3:10" x14ac:dyDescent="0.25">
      <c r="C353" s="89"/>
      <c r="D353" s="89"/>
      <c r="E353" s="89"/>
      <c r="F353" s="89"/>
      <c r="G353" s="89"/>
      <c r="H353" s="89"/>
      <c r="I353" s="89"/>
      <c r="J353" s="89"/>
    </row>
    <row r="354" spans="3:10" x14ac:dyDescent="0.25">
      <c r="C354" s="89"/>
      <c r="D354" s="89"/>
      <c r="E354" s="89"/>
      <c r="F354" s="89"/>
      <c r="G354" s="89"/>
      <c r="H354" s="89"/>
      <c r="I354" s="89"/>
      <c r="J354" s="89"/>
    </row>
    <row r="355" spans="3:10" x14ac:dyDescent="0.25">
      <c r="C355" s="89"/>
      <c r="D355" s="89"/>
      <c r="E355" s="89"/>
      <c r="F355" s="89"/>
      <c r="G355" s="89"/>
      <c r="H355" s="89"/>
      <c r="I355" s="89"/>
      <c r="J355" s="89"/>
    </row>
    <row r="356" spans="3:10" x14ac:dyDescent="0.25">
      <c r="C356" s="89"/>
      <c r="D356" s="89"/>
      <c r="E356" s="89"/>
      <c r="F356" s="89"/>
      <c r="G356" s="89"/>
      <c r="H356" s="89"/>
      <c r="I356" s="89"/>
      <c r="J356" s="89"/>
    </row>
    <row r="357" spans="3:10" x14ac:dyDescent="0.25">
      <c r="C357" s="89"/>
      <c r="D357" s="89"/>
      <c r="E357" s="89"/>
      <c r="F357" s="89"/>
      <c r="G357" s="89"/>
      <c r="H357" s="89"/>
      <c r="I357" s="89"/>
      <c r="J357" s="89"/>
    </row>
    <row r="358" spans="3:10" x14ac:dyDescent="0.25">
      <c r="C358" s="89"/>
      <c r="D358" s="89"/>
      <c r="E358" s="89"/>
      <c r="F358" s="89"/>
      <c r="G358" s="89"/>
      <c r="H358" s="89"/>
      <c r="I358" s="89"/>
      <c r="J358" s="89"/>
    </row>
    <row r="359" spans="3:10" x14ac:dyDescent="0.25">
      <c r="C359" s="89"/>
      <c r="D359" s="89"/>
      <c r="E359" s="89"/>
      <c r="F359" s="89"/>
      <c r="G359" s="89"/>
      <c r="H359" s="89"/>
      <c r="I359" s="89"/>
      <c r="J359" s="89"/>
    </row>
    <row r="360" spans="3:10" x14ac:dyDescent="0.25">
      <c r="C360" s="89"/>
      <c r="D360" s="89"/>
      <c r="E360" s="89"/>
      <c r="F360" s="89"/>
      <c r="G360" s="89"/>
      <c r="H360" s="89"/>
      <c r="I360" s="89"/>
      <c r="J360" s="89"/>
    </row>
    <row r="361" spans="3:10" x14ac:dyDescent="0.25">
      <c r="C361" s="89"/>
      <c r="D361" s="89"/>
      <c r="E361" s="89"/>
      <c r="F361" s="89"/>
      <c r="G361" s="89"/>
      <c r="H361" s="89"/>
      <c r="I361" s="89"/>
      <c r="J361" s="89"/>
    </row>
    <row r="362" spans="3:10" x14ac:dyDescent="0.25">
      <c r="C362" s="89"/>
      <c r="D362" s="89"/>
      <c r="E362" s="89"/>
      <c r="F362" s="89"/>
      <c r="G362" s="89"/>
      <c r="H362" s="89"/>
      <c r="I362" s="89"/>
      <c r="J362" s="89"/>
    </row>
    <row r="363" spans="3:10" x14ac:dyDescent="0.25">
      <c r="C363" s="89"/>
      <c r="D363" s="89"/>
      <c r="E363" s="89"/>
      <c r="F363" s="89"/>
      <c r="G363" s="89"/>
      <c r="H363" s="89"/>
      <c r="I363" s="89"/>
      <c r="J363" s="89"/>
    </row>
    <row r="364" spans="3:10" x14ac:dyDescent="0.25">
      <c r="C364" s="89"/>
      <c r="D364" s="89"/>
      <c r="E364" s="89"/>
      <c r="F364" s="89"/>
      <c r="G364" s="89"/>
      <c r="H364" s="89"/>
      <c r="I364" s="89"/>
      <c r="J364" s="89"/>
    </row>
    <row r="365" spans="3:10" x14ac:dyDescent="0.25">
      <c r="C365" s="89"/>
      <c r="D365" s="89"/>
      <c r="E365" s="89"/>
      <c r="F365" s="89"/>
      <c r="G365" s="89"/>
      <c r="H365" s="89"/>
      <c r="I365" s="89"/>
      <c r="J365" s="89"/>
    </row>
    <row r="366" spans="3:10" x14ac:dyDescent="0.25">
      <c r="C366" s="89"/>
      <c r="D366" s="89"/>
      <c r="E366" s="89"/>
      <c r="F366" s="89"/>
      <c r="G366" s="89"/>
      <c r="H366" s="89"/>
      <c r="I366" s="89"/>
      <c r="J366" s="89"/>
    </row>
    <row r="367" spans="3:10" x14ac:dyDescent="0.25">
      <c r="C367" s="89"/>
      <c r="D367" s="89"/>
      <c r="E367" s="89"/>
      <c r="F367" s="89"/>
      <c r="G367" s="89"/>
      <c r="H367" s="89"/>
      <c r="I367" s="89"/>
      <c r="J367" s="89"/>
    </row>
    <row r="368" spans="3:10" x14ac:dyDescent="0.25">
      <c r="C368" s="89"/>
      <c r="D368" s="89"/>
      <c r="E368" s="89"/>
      <c r="F368" s="89"/>
      <c r="G368" s="89"/>
      <c r="H368" s="89"/>
      <c r="I368" s="89"/>
      <c r="J368" s="89"/>
    </row>
    <row r="369" spans="3:10" x14ac:dyDescent="0.25">
      <c r="C369" s="89"/>
      <c r="D369" s="89"/>
      <c r="E369" s="89"/>
      <c r="F369" s="89"/>
      <c r="G369" s="89"/>
      <c r="H369" s="89"/>
      <c r="I369" s="89"/>
      <c r="J369" s="89"/>
    </row>
    <row r="370" spans="3:10" x14ac:dyDescent="0.25">
      <c r="C370" s="89"/>
      <c r="D370" s="89"/>
      <c r="E370" s="89"/>
      <c r="F370" s="89"/>
      <c r="G370" s="89"/>
      <c r="H370" s="89"/>
      <c r="I370" s="89"/>
      <c r="J370" s="89"/>
    </row>
    <row r="371" spans="3:10" x14ac:dyDescent="0.25">
      <c r="C371" s="89"/>
      <c r="D371" s="89"/>
      <c r="E371" s="89"/>
      <c r="F371" s="89"/>
      <c r="G371" s="89"/>
      <c r="H371" s="89"/>
      <c r="I371" s="89"/>
      <c r="J371" s="89"/>
    </row>
    <row r="372" spans="3:10" x14ac:dyDescent="0.25">
      <c r="C372" s="89"/>
      <c r="D372" s="89"/>
      <c r="E372" s="89"/>
      <c r="F372" s="89"/>
      <c r="G372" s="89"/>
      <c r="H372" s="89"/>
      <c r="I372" s="89"/>
      <c r="J372" s="89"/>
    </row>
    <row r="373" spans="3:10" x14ac:dyDescent="0.25">
      <c r="C373" s="89"/>
      <c r="D373" s="89"/>
      <c r="E373" s="89"/>
      <c r="F373" s="89"/>
      <c r="G373" s="89"/>
      <c r="H373" s="89"/>
      <c r="I373" s="89"/>
      <c r="J373" s="89"/>
    </row>
    <row r="374" spans="3:10" x14ac:dyDescent="0.25">
      <c r="C374" s="89"/>
      <c r="D374" s="89"/>
      <c r="E374" s="89"/>
      <c r="F374" s="89"/>
      <c r="G374" s="89"/>
      <c r="H374" s="89"/>
      <c r="I374" s="89"/>
      <c r="J374" s="89"/>
    </row>
    <row r="375" spans="3:10" x14ac:dyDescent="0.25">
      <c r="C375" s="89"/>
      <c r="D375" s="89"/>
      <c r="E375" s="89"/>
      <c r="F375" s="89"/>
      <c r="G375" s="89"/>
      <c r="H375" s="89"/>
      <c r="I375" s="89"/>
      <c r="J375" s="89"/>
    </row>
    <row r="376" spans="3:10" x14ac:dyDescent="0.25">
      <c r="C376" s="89"/>
      <c r="D376" s="89"/>
      <c r="E376" s="89"/>
      <c r="F376" s="89"/>
      <c r="G376" s="89"/>
      <c r="H376" s="89"/>
      <c r="I376" s="89"/>
      <c r="J376" s="89"/>
    </row>
    <row r="377" spans="3:10" x14ac:dyDescent="0.25">
      <c r="C377" s="89"/>
      <c r="D377" s="89"/>
      <c r="E377" s="89"/>
      <c r="F377" s="89"/>
      <c r="G377" s="89"/>
      <c r="H377" s="89"/>
      <c r="I377" s="89"/>
      <c r="J377" s="89"/>
    </row>
    <row r="378" spans="3:10" x14ac:dyDescent="0.25">
      <c r="C378" s="89"/>
      <c r="D378" s="89"/>
      <c r="E378" s="89"/>
      <c r="F378" s="89"/>
      <c r="G378" s="89"/>
      <c r="H378" s="89"/>
      <c r="I378" s="89"/>
      <c r="J378" s="89"/>
    </row>
    <row r="379" spans="3:10" x14ac:dyDescent="0.25">
      <c r="C379" s="89"/>
      <c r="D379" s="89"/>
      <c r="E379" s="89"/>
      <c r="F379" s="89"/>
      <c r="G379" s="89"/>
      <c r="H379" s="89"/>
      <c r="I379" s="89"/>
      <c r="J379" s="89"/>
    </row>
    <row r="380" spans="3:10" x14ac:dyDescent="0.25">
      <c r="C380" s="89"/>
      <c r="D380" s="89"/>
      <c r="E380" s="89"/>
      <c r="F380" s="89"/>
      <c r="G380" s="89"/>
      <c r="H380" s="89"/>
      <c r="I380" s="89"/>
      <c r="J380" s="89"/>
    </row>
  </sheetData>
  <sheetProtection algorithmName="SHA-512" hashValue="TsFbX5h/uGb4Q3+xSoOrBAGKFy4FMQf4V+3+wX66Tmydss4ve6axnJQz7e8TbyI2Qz0HKCjR7+p+0aO7Pb3vqg==" saltValue="Xc9JYETUUYi+EEqFPy+5HQ==" spinCount="100000" sheet="1" objects="1" scenarios="1"/>
  <dataConsolidate/>
  <mergeCells count="31">
    <mergeCell ref="I1:I4"/>
    <mergeCell ref="B53:J53"/>
    <mergeCell ref="B39:J39"/>
    <mergeCell ref="B29:J29"/>
    <mergeCell ref="B6:J6"/>
    <mergeCell ref="B13:J13"/>
    <mergeCell ref="B15:J15"/>
    <mergeCell ref="B17:J17"/>
    <mergeCell ref="B19:J19"/>
    <mergeCell ref="B25:J25"/>
    <mergeCell ref="B119:J119"/>
    <mergeCell ref="B125:J125"/>
    <mergeCell ref="B62:J62"/>
    <mergeCell ref="B76:J76"/>
    <mergeCell ref="B79:J79"/>
    <mergeCell ref="B117:J117"/>
    <mergeCell ref="B95:J95"/>
    <mergeCell ref="B81:J81"/>
    <mergeCell ref="B60:J60"/>
    <mergeCell ref="B91:J91"/>
    <mergeCell ref="B102:J102"/>
    <mergeCell ref="B113:J113"/>
    <mergeCell ref="B115:J115"/>
    <mergeCell ref="B133:J133"/>
    <mergeCell ref="B304:J304"/>
    <mergeCell ref="H151:H152"/>
    <mergeCell ref="H191:H192"/>
    <mergeCell ref="B136:J136"/>
    <mergeCell ref="B149:J149"/>
    <mergeCell ref="B261:J261"/>
    <mergeCell ref="B147:J147"/>
  </mergeCells>
  <dataValidations count="7">
    <dataValidation type="list" allowBlank="1" showInputMessage="1" showErrorMessage="1" sqref="I207:I209 J98:J101 I82:I84 I74:I75 I67:I72 I134:I135 J145:J146 I23:I24 I20:I21 I126:I128 J47 J73 I61 I118 I94 I198 I201:I204 I153 I190 J89:J90 J127 I57 I120:I123">
      <formula1>#REF!</formula1>
    </dataValidation>
    <dataValidation type="list" allowBlank="1" showInputMessage="1" showErrorMessage="1" sqref="G54:G59 G116 G7:G12 G150:G256 G16 G18 G20:G24 G26:G28 G61 G77:G78 G80 G82:G90 G92:G94 G96:G98 G103:G112 G114 G118 G120:G123 G126:G132 G134:G135 G137:G146 G148 G63:G75 G14 G40:G51 G30:G38 G262:G303 G305:G344">
      <formula1>#REF!</formula1>
    </dataValidation>
    <dataValidation type="list" allowBlank="1" showInputMessage="1" showErrorMessage="1" sqref="I7:I12">
      <formula1>#REF!</formula1>
    </dataValidation>
    <dataValidation type="list" allowBlank="1" showInputMessage="1" showErrorMessage="1" sqref="J112 J7:J12 J44:J45 J138 J141:J142 J212 J215:J217 J226 J230 J309 J328:J330 J96:J97 J221:J222 J234 J40 J155 J198 J206:J207 J253 J242 J264 J300:J303 J311:J313">
      <formula1>#REF!</formula1>
    </dataValidation>
    <dataValidation type="list" allowBlank="1" showInputMessage="1" showErrorMessage="1" sqref="J14 J7:J12 J41:J43 J46 J48:J50 J77:J78 J116 J143:J144 J213:J214 J223:J225 J262:J263 J26:J28 J20:J24 J18 J305:J308 J16 J235:J241 J243:J252 J54:J59 J80 J92:J94 J139:J140 J103:J111 J114 J126 J231:J233 J199:J205 J218:J220 J74:J75 J118 J128:J132 J254:J256 J61 J63:J72 J82:J88 J120:J123 J156:J197 J331:J344 J134:J135 J137 J150:J154 J208:J211 J227:J229 J310 J30:J38 J265:J299 J314:J327">
      <formula1>#REF!</formula1>
    </dataValidation>
    <dataValidation type="list" allowBlank="1" showInputMessage="1" showErrorMessage="1" sqref="J7:J12 J41:J43 J46 J48:J50 J77:J78 J116 J143:J144 J213:J214 J223:J225 J262:J263 J26:J28 J20:J24 J18 J305:J308 J16 J235:J241 J243:J252 J54:J59 J80 J92:J94 J139:J140 J103:J111 J114 J126 J231:J233 J14 J199:J205 J218:J220 J74:J75 J118 J128:J132 J254:J256 J61 J63:J72 J82:J88 J120:J123 J156:J197 J331:J344 J134:J135 J137 J150:J154 J208:J211 J227:J229 J310 J30:J38 J265:J299 J314:J327">
      <formula1>#REF!</formula1>
    </dataValidation>
    <dataValidation type="list" allowBlank="1" showInputMessage="1" showErrorMessage="1" sqref="I14 I16 I18 I22 I26:I28 I30:I38 I40:I51 I54:I56 I58:I59 I63:I66 I73 I77:I78 I80 I85:I90 I92:I93 I96:I98 I103:I112 I114 I116 I129:I132 I137:I146 I148 I191:I197 I205:I206 I210:I256 I150:I152 I154:I189 I199:I200 I262:I303 I305:I344">
      <formula1>#REF!</formula1>
    </dataValidation>
  </dataValidations>
  <pageMargins left="0.7" right="0.7" top="0.75" bottom="0.75" header="0.3" footer="0.3"/>
  <pageSetup paperSize="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election activeCell="F34" sqref="F34"/>
    </sheetView>
  </sheetViews>
  <sheetFormatPr baseColWidth="10" defaultRowHeight="54.75" customHeight="1" x14ac:dyDescent="0.25"/>
  <cols>
    <col min="1" max="1" width="8.85546875" style="21" customWidth="1"/>
    <col min="2" max="2" width="14.140625" style="21" customWidth="1"/>
    <col min="3" max="3" width="11" style="21" customWidth="1"/>
    <col min="4" max="4" width="13.140625" style="21" customWidth="1"/>
    <col min="5" max="5" width="21.140625" style="30" customWidth="1"/>
    <col min="6" max="6" width="14.7109375" style="21" customWidth="1"/>
    <col min="7" max="7" width="13.7109375" style="21" customWidth="1"/>
    <col min="8" max="8" width="11" style="21" customWidth="1"/>
    <col min="9" max="9" width="31.42578125" style="21" customWidth="1"/>
    <col min="10" max="10" width="20.7109375" style="30" customWidth="1"/>
    <col min="11" max="11" width="22" style="21" customWidth="1"/>
    <col min="12" max="12" width="8.140625" style="21" customWidth="1"/>
    <col min="13" max="13" width="10.5703125" style="21" customWidth="1"/>
    <col min="14" max="14" width="11.140625" style="21" customWidth="1"/>
    <col min="15" max="16384" width="11.42578125" style="21"/>
  </cols>
  <sheetData>
    <row r="1" spans="1:14" customFormat="1" ht="18.75" x14ac:dyDescent="0.3">
      <c r="A1" s="33"/>
      <c r="B1" s="34"/>
      <c r="C1" s="35"/>
      <c r="D1" s="35"/>
      <c r="E1" s="35"/>
      <c r="F1" s="35"/>
      <c r="G1" s="35"/>
      <c r="H1" s="35"/>
      <c r="I1" s="35"/>
      <c r="J1" s="35"/>
      <c r="K1" s="35"/>
      <c r="L1" s="35"/>
      <c r="M1" s="35"/>
      <c r="N1" s="35"/>
    </row>
    <row r="2" spans="1:14" customFormat="1" ht="18.75" x14ac:dyDescent="0.3">
      <c r="A2" s="36"/>
      <c r="B2" s="37"/>
      <c r="C2" s="37"/>
      <c r="D2" s="37"/>
      <c r="E2" s="37"/>
      <c r="F2" s="38"/>
      <c r="G2" s="38"/>
      <c r="H2" s="38"/>
      <c r="I2" s="38"/>
      <c r="J2" s="38"/>
      <c r="K2" s="38"/>
      <c r="L2" s="38"/>
      <c r="M2" s="38"/>
      <c r="N2" s="34"/>
    </row>
    <row r="3" spans="1:14" customFormat="1" ht="23.25" x14ac:dyDescent="0.35">
      <c r="A3" s="36"/>
      <c r="B3" s="37"/>
      <c r="C3" s="37"/>
      <c r="D3" s="37"/>
      <c r="E3" s="37"/>
      <c r="F3" s="38"/>
      <c r="G3" s="99" t="s">
        <v>1208</v>
      </c>
      <c r="H3" s="99"/>
      <c r="I3" s="99"/>
      <c r="J3" s="99"/>
      <c r="K3" s="99"/>
      <c r="L3" s="99"/>
      <c r="M3" s="99"/>
      <c r="N3" s="34"/>
    </row>
    <row r="4" spans="1:14" customFormat="1" ht="15.75" customHeight="1" x14ac:dyDescent="0.25">
      <c r="A4" s="36"/>
      <c r="B4" s="37"/>
      <c r="C4" s="37"/>
      <c r="D4" s="37"/>
      <c r="E4" s="37"/>
      <c r="F4" s="37"/>
      <c r="G4" s="37"/>
      <c r="H4" s="100" t="s">
        <v>1209</v>
      </c>
      <c r="I4" s="100"/>
      <c r="J4" s="100"/>
      <c r="K4" s="100"/>
      <c r="L4" s="100"/>
      <c r="M4" s="100"/>
      <c r="N4" s="37"/>
    </row>
    <row r="5" spans="1:14" customFormat="1" ht="15" x14ac:dyDescent="0.25">
      <c r="A5" s="36"/>
      <c r="B5" s="37"/>
      <c r="C5" s="37"/>
      <c r="D5" s="37"/>
      <c r="E5" s="37"/>
      <c r="F5" s="37"/>
      <c r="G5" s="37"/>
      <c r="H5" s="37"/>
      <c r="I5" s="37"/>
      <c r="J5" s="37"/>
      <c r="K5" s="37"/>
      <c r="L5" s="37"/>
      <c r="M5" s="37"/>
      <c r="N5" s="37"/>
    </row>
    <row r="6" spans="1:14" ht="33" customHeight="1" x14ac:dyDescent="0.25">
      <c r="A6" s="98" t="s">
        <v>922</v>
      </c>
      <c r="B6" s="98"/>
      <c r="C6" s="98"/>
      <c r="D6" s="98"/>
      <c r="E6" s="98"/>
      <c r="F6" s="98"/>
      <c r="G6" s="98"/>
      <c r="H6" s="98"/>
      <c r="I6" s="98"/>
      <c r="J6" s="98"/>
      <c r="K6" s="98"/>
      <c r="L6" s="98"/>
      <c r="M6" s="98"/>
      <c r="N6" s="98"/>
    </row>
    <row r="7" spans="1:14" s="22" customFormat="1" ht="54.75" customHeight="1" x14ac:dyDescent="0.25">
      <c r="A7" s="31" t="s">
        <v>923</v>
      </c>
      <c r="B7" s="31" t="s">
        <v>0</v>
      </c>
      <c r="C7" s="31" t="s">
        <v>1</v>
      </c>
      <c r="D7" s="31" t="s">
        <v>2</v>
      </c>
      <c r="E7" s="31" t="s">
        <v>3</v>
      </c>
      <c r="F7" s="31" t="s">
        <v>4</v>
      </c>
      <c r="G7" s="31" t="s">
        <v>5</v>
      </c>
      <c r="H7" s="31" t="s">
        <v>6</v>
      </c>
      <c r="I7" s="31" t="s">
        <v>7</v>
      </c>
      <c r="J7" s="31" t="s">
        <v>8</v>
      </c>
      <c r="K7" s="31" t="s">
        <v>9</v>
      </c>
      <c r="L7" s="31" t="s">
        <v>10</v>
      </c>
      <c r="M7" s="31" t="s">
        <v>11</v>
      </c>
      <c r="N7" s="31" t="s">
        <v>12</v>
      </c>
    </row>
    <row r="8" spans="1:14" s="27" customFormat="1" ht="54.75" customHeight="1" x14ac:dyDescent="0.25">
      <c r="A8" s="23" t="e">
        <f>#REF!+1</f>
        <v>#REF!</v>
      </c>
      <c r="B8" s="23" t="s">
        <v>929</v>
      </c>
      <c r="C8" s="24" t="s">
        <v>930</v>
      </c>
      <c r="D8" s="23" t="s">
        <v>418</v>
      </c>
      <c r="E8" s="25" t="s">
        <v>931</v>
      </c>
      <c r="F8" s="23" t="s">
        <v>925</v>
      </c>
      <c r="G8" s="24" t="s">
        <v>926</v>
      </c>
      <c r="H8" s="23" t="s">
        <v>393</v>
      </c>
      <c r="I8" s="23" t="s">
        <v>932</v>
      </c>
      <c r="J8" s="23" t="s">
        <v>933</v>
      </c>
      <c r="K8" s="26" t="s">
        <v>934</v>
      </c>
      <c r="L8" s="23" t="s">
        <v>927</v>
      </c>
      <c r="M8" s="23" t="s">
        <v>928</v>
      </c>
      <c r="N8" s="23" t="s">
        <v>65</v>
      </c>
    </row>
    <row r="9" spans="1:14" s="27" customFormat="1" ht="54.75" customHeight="1" x14ac:dyDescent="0.25">
      <c r="A9" s="23" t="e">
        <f t="shared" ref="A9:A33" si="0">A8+1</f>
        <v>#REF!</v>
      </c>
      <c r="B9" s="23" t="s">
        <v>935</v>
      </c>
      <c r="C9" s="24" t="s">
        <v>930</v>
      </c>
      <c r="D9" s="23" t="s">
        <v>418</v>
      </c>
      <c r="E9" s="25" t="s">
        <v>936</v>
      </c>
      <c r="F9" s="23" t="s">
        <v>925</v>
      </c>
      <c r="G9" s="24" t="s">
        <v>926</v>
      </c>
      <c r="H9" s="23" t="s">
        <v>393</v>
      </c>
      <c r="I9" s="23" t="s">
        <v>932</v>
      </c>
      <c r="J9" s="23" t="s">
        <v>933</v>
      </c>
      <c r="K9" s="26" t="s">
        <v>934</v>
      </c>
      <c r="L9" s="23" t="s">
        <v>927</v>
      </c>
      <c r="M9" s="23" t="s">
        <v>928</v>
      </c>
      <c r="N9" s="23" t="s">
        <v>65</v>
      </c>
    </row>
    <row r="10" spans="1:14" s="27" customFormat="1" ht="54.75" customHeight="1" x14ac:dyDescent="0.25">
      <c r="A10" s="23" t="e">
        <f t="shared" si="0"/>
        <v>#REF!</v>
      </c>
      <c r="B10" s="23" t="s">
        <v>943</v>
      </c>
      <c r="C10" s="23" t="s">
        <v>938</v>
      </c>
      <c r="D10" s="23" t="s">
        <v>944</v>
      </c>
      <c r="E10" s="26" t="s">
        <v>945</v>
      </c>
      <c r="F10" s="23" t="s">
        <v>925</v>
      </c>
      <c r="G10" s="24" t="s">
        <v>926</v>
      </c>
      <c r="H10" s="23" t="s">
        <v>535</v>
      </c>
      <c r="I10" s="23" t="s">
        <v>946</v>
      </c>
      <c r="J10" s="23" t="s">
        <v>947</v>
      </c>
      <c r="K10" s="23" t="s">
        <v>1245</v>
      </c>
      <c r="L10" s="23" t="s">
        <v>927</v>
      </c>
      <c r="M10" s="23" t="s">
        <v>928</v>
      </c>
      <c r="N10" s="23" t="s">
        <v>948</v>
      </c>
    </row>
    <row r="11" spans="1:14" s="27" customFormat="1" ht="54.75" customHeight="1" x14ac:dyDescent="0.25">
      <c r="A11" s="23" t="e">
        <f t="shared" si="0"/>
        <v>#REF!</v>
      </c>
      <c r="B11" s="23" t="s">
        <v>949</v>
      </c>
      <c r="C11" s="23" t="s">
        <v>950</v>
      </c>
      <c r="D11" s="23" t="s">
        <v>418</v>
      </c>
      <c r="E11" s="26" t="s">
        <v>951</v>
      </c>
      <c r="F11" s="23" t="s">
        <v>925</v>
      </c>
      <c r="G11" s="24" t="s">
        <v>926</v>
      </c>
      <c r="H11" s="23" t="s">
        <v>535</v>
      </c>
      <c r="I11" s="23" t="s">
        <v>952</v>
      </c>
      <c r="J11" s="23" t="s">
        <v>953</v>
      </c>
      <c r="K11" s="26" t="s">
        <v>1246</v>
      </c>
      <c r="L11" s="23" t="s">
        <v>927</v>
      </c>
      <c r="M11" s="23" t="s">
        <v>928</v>
      </c>
      <c r="N11" s="23" t="s">
        <v>939</v>
      </c>
    </row>
    <row r="12" spans="1:14" ht="54.75" customHeight="1" x14ac:dyDescent="0.25">
      <c r="A12" s="23" t="e">
        <f t="shared" si="0"/>
        <v>#REF!</v>
      </c>
      <c r="B12" s="23" t="s">
        <v>959</v>
      </c>
      <c r="C12" s="23" t="s">
        <v>960</v>
      </c>
      <c r="D12" s="23" t="s">
        <v>418</v>
      </c>
      <c r="E12" s="26" t="s">
        <v>961</v>
      </c>
      <c r="F12" s="23" t="s">
        <v>925</v>
      </c>
      <c r="G12" s="24" t="s">
        <v>926</v>
      </c>
      <c r="H12" s="23" t="s">
        <v>535</v>
      </c>
      <c r="I12" s="23" t="s">
        <v>962</v>
      </c>
      <c r="J12" s="23" t="s">
        <v>963</v>
      </c>
      <c r="K12" s="26" t="s">
        <v>1247</v>
      </c>
      <c r="L12" s="23" t="s">
        <v>927</v>
      </c>
      <c r="M12" s="23" t="s">
        <v>928</v>
      </c>
      <c r="N12" s="23" t="s">
        <v>65</v>
      </c>
    </row>
    <row r="13" spans="1:14" ht="54.75" customHeight="1" x14ac:dyDescent="0.25">
      <c r="A13" s="23" t="e">
        <f t="shared" si="0"/>
        <v>#REF!</v>
      </c>
      <c r="B13" s="23" t="s">
        <v>964</v>
      </c>
      <c r="C13" s="23" t="s">
        <v>950</v>
      </c>
      <c r="D13" s="23" t="s">
        <v>418</v>
      </c>
      <c r="E13" s="26" t="s">
        <v>965</v>
      </c>
      <c r="F13" s="23" t="s">
        <v>925</v>
      </c>
      <c r="G13" s="24" t="s">
        <v>926</v>
      </c>
      <c r="H13" s="23" t="s">
        <v>535</v>
      </c>
      <c r="I13" s="23" t="s">
        <v>966</v>
      </c>
      <c r="J13" s="23" t="s">
        <v>967</v>
      </c>
      <c r="K13" s="26" t="s">
        <v>1248</v>
      </c>
      <c r="L13" s="23" t="s">
        <v>927</v>
      </c>
      <c r="M13" s="23" t="s">
        <v>928</v>
      </c>
      <c r="N13" s="23" t="s">
        <v>939</v>
      </c>
    </row>
    <row r="14" spans="1:14" ht="54.75" customHeight="1" x14ac:dyDescent="0.25">
      <c r="A14" s="23" t="e">
        <f t="shared" si="0"/>
        <v>#REF!</v>
      </c>
      <c r="B14" s="23" t="s">
        <v>968</v>
      </c>
      <c r="C14" s="23" t="s">
        <v>937</v>
      </c>
      <c r="D14" s="23" t="s">
        <v>418</v>
      </c>
      <c r="E14" s="26" t="s">
        <v>969</v>
      </c>
      <c r="F14" s="23" t="s">
        <v>925</v>
      </c>
      <c r="G14" s="24" t="s">
        <v>926</v>
      </c>
      <c r="H14" s="23" t="s">
        <v>535</v>
      </c>
      <c r="I14" s="23" t="s">
        <v>970</v>
      </c>
      <c r="J14" s="23" t="s">
        <v>1195</v>
      </c>
      <c r="K14" s="26" t="s">
        <v>1249</v>
      </c>
      <c r="L14" s="23" t="s">
        <v>927</v>
      </c>
      <c r="M14" s="23" t="s">
        <v>928</v>
      </c>
      <c r="N14" s="23" t="s">
        <v>65</v>
      </c>
    </row>
    <row r="15" spans="1:14" ht="54.75" customHeight="1" x14ac:dyDescent="0.25">
      <c r="A15" s="23" t="e">
        <f t="shared" si="0"/>
        <v>#REF!</v>
      </c>
      <c r="B15" s="23" t="s">
        <v>971</v>
      </c>
      <c r="C15" s="23" t="s">
        <v>972</v>
      </c>
      <c r="D15" s="23" t="s">
        <v>418</v>
      </c>
      <c r="E15" s="26" t="s">
        <v>973</v>
      </c>
      <c r="F15" s="23" t="s">
        <v>925</v>
      </c>
      <c r="G15" s="24" t="s">
        <v>926</v>
      </c>
      <c r="H15" s="23" t="s">
        <v>535</v>
      </c>
      <c r="I15" s="23" t="s">
        <v>974</v>
      </c>
      <c r="J15" s="23" t="s">
        <v>1196</v>
      </c>
      <c r="K15" s="26" t="s">
        <v>1250</v>
      </c>
      <c r="L15" s="23" t="s">
        <v>927</v>
      </c>
      <c r="M15" s="23" t="s">
        <v>928</v>
      </c>
      <c r="N15" s="23" t="s">
        <v>940</v>
      </c>
    </row>
    <row r="16" spans="1:14" ht="54.75" customHeight="1" x14ac:dyDescent="0.25">
      <c r="A16" s="23" t="e">
        <f t="shared" si="0"/>
        <v>#REF!</v>
      </c>
      <c r="B16" s="23" t="s">
        <v>975</v>
      </c>
      <c r="C16" s="23" t="s">
        <v>942</v>
      </c>
      <c r="D16" s="23" t="s">
        <v>418</v>
      </c>
      <c r="E16" s="26" t="s">
        <v>976</v>
      </c>
      <c r="F16" s="23" t="s">
        <v>925</v>
      </c>
      <c r="G16" s="24" t="s">
        <v>926</v>
      </c>
      <c r="H16" s="23" t="s">
        <v>535</v>
      </c>
      <c r="I16" s="23" t="s">
        <v>977</v>
      </c>
      <c r="J16" s="23" t="s">
        <v>1197</v>
      </c>
      <c r="K16" s="26" t="s">
        <v>1251</v>
      </c>
      <c r="L16" s="23" t="s">
        <v>927</v>
      </c>
      <c r="M16" s="23" t="s">
        <v>928</v>
      </c>
      <c r="N16" s="23" t="s">
        <v>941</v>
      </c>
    </row>
    <row r="17" spans="1:14" ht="54.75" customHeight="1" x14ac:dyDescent="0.25">
      <c r="A17" s="23" t="e">
        <f t="shared" si="0"/>
        <v>#REF!</v>
      </c>
      <c r="B17" s="23" t="s">
        <v>978</v>
      </c>
      <c r="C17" s="23" t="s">
        <v>979</v>
      </c>
      <c r="D17" s="23" t="s">
        <v>418</v>
      </c>
      <c r="E17" s="26" t="s">
        <v>980</v>
      </c>
      <c r="F17" s="23" t="s">
        <v>925</v>
      </c>
      <c r="G17" s="24" t="s">
        <v>926</v>
      </c>
      <c r="H17" s="23" t="s">
        <v>535</v>
      </c>
      <c r="I17" s="23" t="s">
        <v>981</v>
      </c>
      <c r="J17" s="23" t="s">
        <v>1449</v>
      </c>
      <c r="K17" s="26"/>
      <c r="L17" s="23" t="s">
        <v>927</v>
      </c>
      <c r="M17" s="23" t="s">
        <v>928</v>
      </c>
      <c r="N17" s="23"/>
    </row>
    <row r="18" spans="1:14" ht="54.75" customHeight="1" x14ac:dyDescent="0.25">
      <c r="A18" s="23" t="e">
        <f t="shared" si="0"/>
        <v>#REF!</v>
      </c>
      <c r="B18" s="23" t="s">
        <v>982</v>
      </c>
      <c r="C18" s="23" t="s">
        <v>983</v>
      </c>
      <c r="D18" s="23" t="s">
        <v>418</v>
      </c>
      <c r="E18" s="26" t="s">
        <v>984</v>
      </c>
      <c r="F18" s="23" t="s">
        <v>925</v>
      </c>
      <c r="G18" s="24" t="s">
        <v>926</v>
      </c>
      <c r="H18" s="23" t="s">
        <v>535</v>
      </c>
      <c r="I18" s="23" t="s">
        <v>985</v>
      </c>
      <c r="J18" s="23" t="s">
        <v>986</v>
      </c>
      <c r="K18" s="26" t="s">
        <v>1388</v>
      </c>
      <c r="L18" s="23" t="s">
        <v>927</v>
      </c>
      <c r="M18" s="23" t="s">
        <v>928</v>
      </c>
      <c r="N18" s="23" t="s">
        <v>940</v>
      </c>
    </row>
    <row r="19" spans="1:14" ht="54.75" customHeight="1" x14ac:dyDescent="0.25">
      <c r="A19" s="23" t="e">
        <f t="shared" si="0"/>
        <v>#REF!</v>
      </c>
      <c r="B19" s="23" t="s">
        <v>987</v>
      </c>
      <c r="C19" s="23" t="s">
        <v>988</v>
      </c>
      <c r="D19" s="23" t="s">
        <v>418</v>
      </c>
      <c r="E19" s="26" t="s">
        <v>989</v>
      </c>
      <c r="F19" s="23" t="s">
        <v>925</v>
      </c>
      <c r="G19" s="24" t="s">
        <v>926</v>
      </c>
      <c r="H19" s="23" t="s">
        <v>535</v>
      </c>
      <c r="I19" s="23" t="s">
        <v>990</v>
      </c>
      <c r="J19" s="23" t="s">
        <v>994</v>
      </c>
      <c r="K19" s="26" t="s">
        <v>1389</v>
      </c>
      <c r="L19" s="23" t="s">
        <v>927</v>
      </c>
      <c r="M19" s="23" t="s">
        <v>928</v>
      </c>
      <c r="N19" s="23" t="s">
        <v>940</v>
      </c>
    </row>
    <row r="20" spans="1:14" ht="54.75" customHeight="1" x14ac:dyDescent="0.25">
      <c r="A20" s="23" t="e">
        <f t="shared" si="0"/>
        <v>#REF!</v>
      </c>
      <c r="B20" s="23" t="s">
        <v>991</v>
      </c>
      <c r="C20" s="23" t="s">
        <v>988</v>
      </c>
      <c r="D20" s="23" t="s">
        <v>418</v>
      </c>
      <c r="E20" s="26" t="s">
        <v>992</v>
      </c>
      <c r="F20" s="23" t="s">
        <v>925</v>
      </c>
      <c r="G20" s="24" t="s">
        <v>926</v>
      </c>
      <c r="H20" s="23" t="s">
        <v>535</v>
      </c>
      <c r="I20" s="23" t="s">
        <v>993</v>
      </c>
      <c r="J20" s="23" t="s">
        <v>994</v>
      </c>
      <c r="K20" s="26" t="s">
        <v>1390</v>
      </c>
      <c r="L20" s="23" t="s">
        <v>927</v>
      </c>
      <c r="M20" s="23" t="s">
        <v>928</v>
      </c>
      <c r="N20" s="23" t="s">
        <v>941</v>
      </c>
    </row>
    <row r="21" spans="1:14" ht="54.75" customHeight="1" x14ac:dyDescent="0.25">
      <c r="A21" s="23" t="e">
        <f t="shared" si="0"/>
        <v>#REF!</v>
      </c>
      <c r="B21" s="23" t="s">
        <v>995</v>
      </c>
      <c r="C21" s="23" t="s">
        <v>988</v>
      </c>
      <c r="D21" s="23" t="s">
        <v>418</v>
      </c>
      <c r="E21" s="26" t="s">
        <v>996</v>
      </c>
      <c r="F21" s="23" t="s">
        <v>925</v>
      </c>
      <c r="G21" s="24" t="s">
        <v>926</v>
      </c>
      <c r="H21" s="23" t="s">
        <v>535</v>
      </c>
      <c r="I21" s="23" t="s">
        <v>997</v>
      </c>
      <c r="J21" s="23" t="s">
        <v>998</v>
      </c>
      <c r="K21" s="26" t="s">
        <v>1410</v>
      </c>
      <c r="L21" s="23" t="s">
        <v>927</v>
      </c>
      <c r="M21" s="23" t="s">
        <v>928</v>
      </c>
      <c r="N21" s="23" t="s">
        <v>65</v>
      </c>
    </row>
    <row r="22" spans="1:14" ht="54.75" customHeight="1" x14ac:dyDescent="0.25">
      <c r="A22" s="23" t="e">
        <f t="shared" si="0"/>
        <v>#REF!</v>
      </c>
      <c r="B22" s="23" t="s">
        <v>1175</v>
      </c>
      <c r="C22" s="23" t="s">
        <v>924</v>
      </c>
      <c r="D22" s="23" t="s">
        <v>418</v>
      </c>
      <c r="E22" s="26" t="s">
        <v>1192</v>
      </c>
      <c r="F22" s="23" t="s">
        <v>925</v>
      </c>
      <c r="G22" s="24" t="s">
        <v>926</v>
      </c>
      <c r="H22" s="23" t="s">
        <v>535</v>
      </c>
      <c r="I22" s="23" t="s">
        <v>1191</v>
      </c>
      <c r="J22" s="23" t="s">
        <v>1201</v>
      </c>
      <c r="K22" s="26" t="s">
        <v>1412</v>
      </c>
      <c r="L22" s="23" t="s">
        <v>927</v>
      </c>
      <c r="M22" s="23" t="s">
        <v>928</v>
      </c>
      <c r="N22" s="23" t="s">
        <v>940</v>
      </c>
    </row>
    <row r="23" spans="1:14" ht="54.75" customHeight="1" x14ac:dyDescent="0.25">
      <c r="A23" s="23" t="e">
        <f t="shared" si="0"/>
        <v>#REF!</v>
      </c>
      <c r="B23" s="23" t="s">
        <v>1176</v>
      </c>
      <c r="C23" s="23" t="s">
        <v>937</v>
      </c>
      <c r="D23" s="23" t="s">
        <v>418</v>
      </c>
      <c r="E23" s="26" t="s">
        <v>1189</v>
      </c>
      <c r="F23" s="23" t="s">
        <v>925</v>
      </c>
      <c r="G23" s="24" t="s">
        <v>926</v>
      </c>
      <c r="H23" s="23" t="s">
        <v>535</v>
      </c>
      <c r="I23" s="23" t="s">
        <v>1190</v>
      </c>
      <c r="J23" s="23" t="s">
        <v>1203</v>
      </c>
      <c r="K23" s="26" t="s">
        <v>1413</v>
      </c>
      <c r="L23" s="23" t="s">
        <v>927</v>
      </c>
      <c r="M23" s="23" t="s">
        <v>928</v>
      </c>
      <c r="N23" s="23" t="s">
        <v>65</v>
      </c>
    </row>
    <row r="24" spans="1:14" ht="54.75" customHeight="1" x14ac:dyDescent="0.25">
      <c r="A24" s="23" t="e">
        <f t="shared" si="0"/>
        <v>#REF!</v>
      </c>
      <c r="B24" s="23" t="s">
        <v>1177</v>
      </c>
      <c r="C24" s="23" t="s">
        <v>930</v>
      </c>
      <c r="D24" s="23" t="s">
        <v>418</v>
      </c>
      <c r="E24" s="26" t="s">
        <v>1193</v>
      </c>
      <c r="F24" s="23" t="s">
        <v>925</v>
      </c>
      <c r="G24" s="24" t="s">
        <v>926</v>
      </c>
      <c r="H24" s="23" t="s">
        <v>535</v>
      </c>
      <c r="I24" s="23" t="s">
        <v>1188</v>
      </c>
      <c r="J24" s="23" t="s">
        <v>1202</v>
      </c>
      <c r="K24" s="26" t="s">
        <v>1414</v>
      </c>
      <c r="L24" s="23" t="s">
        <v>927</v>
      </c>
      <c r="M24" s="23" t="s">
        <v>928</v>
      </c>
      <c r="N24" s="23" t="s">
        <v>941</v>
      </c>
    </row>
    <row r="25" spans="1:14" ht="54.75" customHeight="1" x14ac:dyDescent="0.25">
      <c r="A25" s="44" t="e">
        <f t="shared" si="0"/>
        <v>#REF!</v>
      </c>
      <c r="B25" s="41" t="s">
        <v>954</v>
      </c>
      <c r="C25" s="1" t="s">
        <v>938</v>
      </c>
      <c r="D25" s="42" t="s">
        <v>418</v>
      </c>
      <c r="E25" s="41" t="s">
        <v>955</v>
      </c>
      <c r="F25" s="42" t="s">
        <v>925</v>
      </c>
      <c r="G25" s="1" t="s">
        <v>926</v>
      </c>
      <c r="H25" s="42" t="s">
        <v>393</v>
      </c>
      <c r="I25" s="42" t="s">
        <v>956</v>
      </c>
      <c r="J25" s="42" t="s">
        <v>957</v>
      </c>
      <c r="K25" s="42" t="s">
        <v>958</v>
      </c>
      <c r="L25" s="42" t="s">
        <v>927</v>
      </c>
      <c r="M25" s="42" t="s">
        <v>928</v>
      </c>
      <c r="N25" s="42" t="s">
        <v>939</v>
      </c>
    </row>
    <row r="26" spans="1:14" ht="53.25" customHeight="1" x14ac:dyDescent="0.25">
      <c r="A26" s="44" t="e">
        <f t="shared" si="0"/>
        <v>#REF!</v>
      </c>
      <c r="B26" s="42" t="s">
        <v>1194</v>
      </c>
      <c r="C26" s="42" t="s">
        <v>988</v>
      </c>
      <c r="D26" s="42" t="s">
        <v>418</v>
      </c>
      <c r="E26" s="41" t="s">
        <v>999</v>
      </c>
      <c r="F26" s="42" t="s">
        <v>1000</v>
      </c>
      <c r="G26" s="42" t="s">
        <v>926</v>
      </c>
      <c r="H26" s="42" t="s">
        <v>535</v>
      </c>
      <c r="I26" s="42" t="s">
        <v>1001</v>
      </c>
      <c r="J26" s="29" t="s">
        <v>1310</v>
      </c>
      <c r="K26" s="46" t="s">
        <v>1397</v>
      </c>
      <c r="L26" s="42" t="s">
        <v>927</v>
      </c>
      <c r="M26" s="42" t="s">
        <v>928</v>
      </c>
      <c r="N26" s="43" t="s">
        <v>65</v>
      </c>
    </row>
    <row r="27" spans="1:14" ht="54.75" customHeight="1" x14ac:dyDescent="0.25">
      <c r="A27" s="44" t="e">
        <f t="shared" si="0"/>
        <v>#REF!</v>
      </c>
      <c r="B27" s="32" t="s">
        <v>1229</v>
      </c>
      <c r="C27" s="32" t="s">
        <v>938</v>
      </c>
      <c r="D27" s="32" t="s">
        <v>418</v>
      </c>
      <c r="E27" s="28" t="s">
        <v>506</v>
      </c>
      <c r="F27" s="32" t="s">
        <v>925</v>
      </c>
      <c r="G27" s="32" t="s">
        <v>926</v>
      </c>
      <c r="H27" s="32" t="s">
        <v>535</v>
      </c>
      <c r="I27" s="32" t="s">
        <v>1230</v>
      </c>
      <c r="J27" s="32" t="s">
        <v>1357</v>
      </c>
      <c r="K27" s="32" t="s">
        <v>1374</v>
      </c>
      <c r="L27" s="32" t="s">
        <v>927</v>
      </c>
      <c r="M27" s="32" t="s">
        <v>928</v>
      </c>
      <c r="N27" s="32" t="s">
        <v>941</v>
      </c>
    </row>
    <row r="28" spans="1:14" ht="54.75" customHeight="1" x14ac:dyDescent="0.25">
      <c r="A28" s="44" t="e">
        <f t="shared" si="0"/>
        <v>#REF!</v>
      </c>
      <c r="B28" s="32" t="s">
        <v>1231</v>
      </c>
      <c r="C28" s="32" t="s">
        <v>924</v>
      </c>
      <c r="D28" s="32" t="s">
        <v>418</v>
      </c>
      <c r="E28" s="28" t="s">
        <v>1232</v>
      </c>
      <c r="F28" s="32" t="s">
        <v>925</v>
      </c>
      <c r="G28" s="32" t="s">
        <v>926</v>
      </c>
      <c r="H28" s="32" t="s">
        <v>535</v>
      </c>
      <c r="I28" s="32" t="s">
        <v>1233</v>
      </c>
      <c r="J28" s="32" t="s">
        <v>1358</v>
      </c>
      <c r="K28" s="32" t="s">
        <v>1375</v>
      </c>
      <c r="L28" s="32" t="s">
        <v>927</v>
      </c>
      <c r="M28" s="32" t="s">
        <v>928</v>
      </c>
      <c r="N28" s="32" t="s">
        <v>940</v>
      </c>
    </row>
    <row r="29" spans="1:14" ht="54.75" customHeight="1" x14ac:dyDescent="0.25">
      <c r="A29" s="44" t="e">
        <f t="shared" si="0"/>
        <v>#REF!</v>
      </c>
      <c r="B29" s="32" t="s">
        <v>1303</v>
      </c>
      <c r="C29" s="32" t="s">
        <v>1304</v>
      </c>
      <c r="D29" s="32" t="s">
        <v>418</v>
      </c>
      <c r="E29" s="28" t="s">
        <v>1305</v>
      </c>
      <c r="F29" s="32" t="s">
        <v>925</v>
      </c>
      <c r="G29" s="32" t="s">
        <v>926</v>
      </c>
      <c r="H29" s="32" t="s">
        <v>535</v>
      </c>
      <c r="I29" s="32" t="s">
        <v>1306</v>
      </c>
      <c r="J29" s="32" t="s">
        <v>1333</v>
      </c>
      <c r="K29" s="32" t="s">
        <v>1415</v>
      </c>
      <c r="L29" s="32" t="s">
        <v>927</v>
      </c>
      <c r="M29" s="32" t="s">
        <v>928</v>
      </c>
      <c r="N29" s="32" t="s">
        <v>940</v>
      </c>
    </row>
    <row r="30" spans="1:14" ht="54.75" customHeight="1" x14ac:dyDescent="0.25">
      <c r="A30" s="44" t="e">
        <f t="shared" si="0"/>
        <v>#REF!</v>
      </c>
      <c r="B30" s="32" t="s">
        <v>1307</v>
      </c>
      <c r="C30" s="32" t="s">
        <v>1002</v>
      </c>
      <c r="D30" s="32" t="s">
        <v>418</v>
      </c>
      <c r="E30" s="28" t="s">
        <v>1308</v>
      </c>
      <c r="F30" s="32" t="s">
        <v>925</v>
      </c>
      <c r="G30" s="32" t="s">
        <v>926</v>
      </c>
      <c r="H30" s="32" t="s">
        <v>535</v>
      </c>
      <c r="I30" s="32" t="s">
        <v>1309</v>
      </c>
      <c r="J30" s="32" t="s">
        <v>1334</v>
      </c>
      <c r="K30" s="32" t="s">
        <v>1589</v>
      </c>
      <c r="L30" s="32" t="s">
        <v>927</v>
      </c>
      <c r="M30" s="32" t="s">
        <v>928</v>
      </c>
      <c r="N30" s="32" t="s">
        <v>940</v>
      </c>
    </row>
    <row r="31" spans="1:14" ht="54.75" customHeight="1" x14ac:dyDescent="0.25">
      <c r="A31" s="44" t="e">
        <f t="shared" si="0"/>
        <v>#REF!</v>
      </c>
      <c r="B31" s="32" t="s">
        <v>1343</v>
      </c>
      <c r="C31" s="32" t="s">
        <v>1002</v>
      </c>
      <c r="D31" s="32" t="s">
        <v>418</v>
      </c>
      <c r="E31" s="28" t="s">
        <v>1344</v>
      </c>
      <c r="F31" s="32" t="s">
        <v>925</v>
      </c>
      <c r="G31" s="32" t="s">
        <v>926</v>
      </c>
      <c r="H31" s="32" t="s">
        <v>535</v>
      </c>
      <c r="I31" s="32" t="s">
        <v>1345</v>
      </c>
      <c r="J31" s="32" t="s">
        <v>1366</v>
      </c>
      <c r="K31" s="32" t="s">
        <v>1588</v>
      </c>
      <c r="L31" s="32" t="s">
        <v>927</v>
      </c>
      <c r="M31" s="32" t="s">
        <v>928</v>
      </c>
      <c r="N31" s="32" t="s">
        <v>65</v>
      </c>
    </row>
    <row r="32" spans="1:14" ht="54.75" customHeight="1" x14ac:dyDescent="0.25">
      <c r="A32" s="44" t="e">
        <f t="shared" si="0"/>
        <v>#REF!</v>
      </c>
      <c r="B32" s="32" t="s">
        <v>1367</v>
      </c>
      <c r="C32" s="32" t="s">
        <v>937</v>
      </c>
      <c r="D32" s="32" t="s">
        <v>418</v>
      </c>
      <c r="E32" s="28" t="s">
        <v>1368</v>
      </c>
      <c r="F32" s="32" t="s">
        <v>925</v>
      </c>
      <c r="G32" s="32" t="s">
        <v>926</v>
      </c>
      <c r="H32" s="32" t="s">
        <v>535</v>
      </c>
      <c r="I32" s="32" t="s">
        <v>1369</v>
      </c>
      <c r="J32" s="32" t="s">
        <v>1587</v>
      </c>
      <c r="K32" s="32"/>
      <c r="L32" s="32" t="s">
        <v>927</v>
      </c>
      <c r="M32" s="32" t="s">
        <v>928</v>
      </c>
      <c r="N32" s="32" t="s">
        <v>941</v>
      </c>
    </row>
    <row r="33" spans="1:14" ht="54.75" customHeight="1" x14ac:dyDescent="0.25">
      <c r="A33" s="45" t="e">
        <f t="shared" si="0"/>
        <v>#REF!</v>
      </c>
      <c r="B33" s="32" t="s">
        <v>1471</v>
      </c>
      <c r="C33" s="32" t="s">
        <v>1002</v>
      </c>
      <c r="D33" s="32" t="s">
        <v>418</v>
      </c>
      <c r="E33" s="28" t="s">
        <v>1472</v>
      </c>
      <c r="F33" s="32" t="s">
        <v>925</v>
      </c>
      <c r="G33" s="32" t="s">
        <v>926</v>
      </c>
      <c r="H33" s="32" t="s">
        <v>535</v>
      </c>
      <c r="I33" s="32" t="s">
        <v>1473</v>
      </c>
      <c r="J33" s="32" t="s">
        <v>1586</v>
      </c>
      <c r="K33" s="32"/>
      <c r="L33" s="32" t="s">
        <v>927</v>
      </c>
      <c r="M33" s="32" t="s">
        <v>928</v>
      </c>
      <c r="N33" s="32"/>
    </row>
  </sheetData>
  <mergeCells count="3">
    <mergeCell ref="A6:N6"/>
    <mergeCell ref="G3:M3"/>
    <mergeCell ref="H4:M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Gráficos</vt:lpstr>
      </vt:variant>
      <vt:variant>
        <vt:i4>2</vt:i4>
      </vt:variant>
    </vt:vector>
  </HeadingPairs>
  <TitlesOfParts>
    <vt:vector size="4" baseType="lpstr">
      <vt:lpstr>ACTIVOS</vt:lpstr>
      <vt:lpstr>C CONSTTUCIONAL</vt:lpstr>
      <vt:lpstr>Gráfico2</vt:lpstr>
      <vt:lpstr>Gráfico1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 Marcela Osorio Betancourt</dc:creator>
  <cp:lastModifiedBy>Gabriela Rosalia Osorio Valderrama</cp:lastModifiedBy>
  <cp:lastPrinted>2016-02-01T14:33:02Z</cp:lastPrinted>
  <dcterms:created xsi:type="dcterms:W3CDTF">2014-10-01T20:20:27Z</dcterms:created>
  <dcterms:modified xsi:type="dcterms:W3CDTF">2016-04-19T21:16:03Z</dcterms:modified>
</cp:coreProperties>
</file>